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7840" yWindow="960" windowWidth="16215" windowHeight="9225" tabRatio="935" firstSheet="1" activeTab="13"/>
  </bookViews>
  <sheets>
    <sheet name="Dados de Análise" sheetId="36" r:id="rId1"/>
    <sheet name="Considerações" sheetId="37" r:id="rId2"/>
    <sheet name="Metais (1)" sheetId="19" r:id="rId3"/>
    <sheet name="Metais (2)" sheetId="30" r:id="rId4"/>
    <sheet name="Metais (3)" sheetId="31" r:id="rId5"/>
    <sheet name="FQ (1)" sheetId="27" r:id="rId6"/>
    <sheet name="FQ (2)" sheetId="22" r:id="rId7"/>
    <sheet name="FQ (3)" sheetId="26" r:id="rId8"/>
    <sheet name="Orgânicos (1)" sheetId="29" r:id="rId9"/>
    <sheet name="Orgânicos (2)" sheetId="23" r:id="rId10"/>
    <sheet name="Orgânicos (3)" sheetId="28" r:id="rId11"/>
    <sheet name="Orgânicos (1.1)" sheetId="33" r:id="rId12"/>
    <sheet name="Orgânicos (2.2)" sheetId="34" r:id="rId13"/>
    <sheet name="Orgânicos (3.3)" sheetId="35" r:id="rId14"/>
  </sheets>
  <definedNames>
    <definedName name="_xlnm._FilterDatabase" localSheetId="5" hidden="1">'FQ (1)'!$A$1:$I$117</definedName>
    <definedName name="_xlnm._FilterDatabase" localSheetId="4" hidden="1">'Metais (3)'!$A$1:$M$117</definedName>
    <definedName name="_xlnm._FilterDatabase" localSheetId="8" hidden="1">'Orgânicos (1)'!$A$1:$F$117</definedName>
    <definedName name="_xlnm._FilterDatabase" localSheetId="11" hidden="1">'Orgânicos (1.1)'!$A$1:$AN$117</definedName>
    <definedName name="_xlnm._FilterDatabase" localSheetId="12" hidden="1">'Orgânicos (2.2)'!$A$1:$AN$120</definedName>
    <definedName name="_xlnm._FilterDatabase" localSheetId="13" hidden="1">'Orgânicos (3.3)'!$A$1:$AN$120</definedName>
  </definedNames>
  <calcPr calcId="145621"/>
</workbook>
</file>

<file path=xl/calcChain.xml><?xml version="1.0" encoding="utf-8"?>
<calcChain xmlns="http://schemas.openxmlformats.org/spreadsheetml/2006/main">
  <c r="AN120" i="35" l="1"/>
  <c r="AM120" i="35"/>
  <c r="AL120" i="35"/>
  <c r="AK120" i="35"/>
  <c r="AJ120" i="35"/>
  <c r="AI120" i="35"/>
  <c r="AH120" i="35"/>
  <c r="AG120" i="35"/>
  <c r="AF120" i="35"/>
  <c r="AE120" i="35"/>
  <c r="AD120" i="35"/>
  <c r="AC120" i="35"/>
  <c r="AB120" i="35"/>
  <c r="AA120" i="35"/>
  <c r="Z120" i="35"/>
  <c r="Y120" i="35"/>
  <c r="X120" i="35"/>
  <c r="W120" i="35"/>
  <c r="V120" i="35"/>
  <c r="U120" i="35"/>
  <c r="T120" i="35"/>
  <c r="S120" i="35"/>
  <c r="R120" i="35"/>
  <c r="Q120" i="35"/>
  <c r="P120" i="35"/>
  <c r="O120" i="35"/>
  <c r="N120" i="35"/>
  <c r="M120" i="35"/>
  <c r="L120" i="35"/>
  <c r="K120" i="35"/>
  <c r="J120" i="35"/>
  <c r="I120" i="35"/>
  <c r="H120" i="35"/>
  <c r="G120" i="35"/>
  <c r="F120" i="35"/>
  <c r="AN119" i="35"/>
  <c r="AM119" i="35"/>
  <c r="AL119" i="35"/>
  <c r="AK119" i="35"/>
  <c r="AJ119" i="35"/>
  <c r="AI119" i="35"/>
  <c r="AH119" i="35"/>
  <c r="AG119" i="35"/>
  <c r="AF119" i="35"/>
  <c r="AE119" i="35"/>
  <c r="AD119" i="35"/>
  <c r="AC119" i="35"/>
  <c r="AB119" i="35"/>
  <c r="AA119" i="35"/>
  <c r="Z119" i="35"/>
  <c r="Y119" i="35"/>
  <c r="X119" i="35"/>
  <c r="W119" i="35"/>
  <c r="V119" i="35"/>
  <c r="U119" i="35"/>
  <c r="T119" i="35"/>
  <c r="S119" i="35"/>
  <c r="R119" i="35"/>
  <c r="Q119" i="35"/>
  <c r="P119" i="35"/>
  <c r="O119" i="35"/>
  <c r="N119" i="35"/>
  <c r="M119" i="35"/>
  <c r="L119" i="35"/>
  <c r="K119" i="35"/>
  <c r="J119" i="35"/>
  <c r="I119" i="35"/>
  <c r="H119" i="35"/>
  <c r="G119" i="35"/>
  <c r="F119" i="35"/>
  <c r="AN118" i="35"/>
  <c r="AM118" i="35"/>
  <c r="AL118" i="35"/>
  <c r="AK118" i="35"/>
  <c r="AJ118" i="35"/>
  <c r="AI118" i="35"/>
  <c r="AH118" i="35"/>
  <c r="AG118" i="35"/>
  <c r="AF118" i="35"/>
  <c r="AE118" i="35"/>
  <c r="AD118" i="35"/>
  <c r="AC118" i="35"/>
  <c r="AB118" i="35"/>
  <c r="AA118" i="35"/>
  <c r="Z118" i="35"/>
  <c r="Y118" i="35"/>
  <c r="X118" i="35"/>
  <c r="W118" i="35"/>
  <c r="V118" i="35"/>
  <c r="U118" i="35"/>
  <c r="T118" i="35"/>
  <c r="S118" i="35"/>
  <c r="R118" i="35"/>
  <c r="Q118" i="35"/>
  <c r="P118" i="35"/>
  <c r="O118" i="35"/>
  <c r="N118" i="35"/>
  <c r="M118" i="35"/>
  <c r="L118" i="35"/>
  <c r="K118" i="35"/>
  <c r="J118" i="35"/>
  <c r="I118" i="35"/>
  <c r="H118" i="35"/>
  <c r="G118" i="35"/>
  <c r="F118" i="35"/>
  <c r="AN120" i="34"/>
  <c r="AM120" i="34"/>
  <c r="AL120" i="34"/>
  <c r="AK120" i="34"/>
  <c r="AJ120" i="34"/>
  <c r="AI120" i="34"/>
  <c r="AH120" i="34"/>
  <c r="AG120" i="34"/>
  <c r="AF120" i="34"/>
  <c r="AE120" i="34"/>
  <c r="AD120" i="34"/>
  <c r="AC120" i="34"/>
  <c r="AB120" i="34"/>
  <c r="AA120" i="34"/>
  <c r="Z120" i="34"/>
  <c r="Y120" i="34"/>
  <c r="X120" i="34"/>
  <c r="W120" i="34"/>
  <c r="V120" i="34"/>
  <c r="U120" i="34"/>
  <c r="T120" i="34"/>
  <c r="S120" i="34"/>
  <c r="R120" i="34"/>
  <c r="Q120" i="34"/>
  <c r="P120" i="34"/>
  <c r="O120" i="34"/>
  <c r="N120" i="34"/>
  <c r="M120" i="34"/>
  <c r="L120" i="34"/>
  <c r="K120" i="34"/>
  <c r="J120" i="34"/>
  <c r="I120" i="34"/>
  <c r="H120" i="34"/>
  <c r="G120" i="34"/>
  <c r="F120" i="34"/>
  <c r="AN119" i="34"/>
  <c r="AM119" i="34"/>
  <c r="AL119" i="34"/>
  <c r="AK119" i="34"/>
  <c r="AJ119" i="34"/>
  <c r="AI119" i="34"/>
  <c r="AH119" i="34"/>
  <c r="AG119" i="34"/>
  <c r="AF119" i="34"/>
  <c r="AE119" i="34"/>
  <c r="AD119" i="34"/>
  <c r="AC119" i="34"/>
  <c r="AB119" i="34"/>
  <c r="AA119" i="34"/>
  <c r="Z119" i="34"/>
  <c r="Y119" i="34"/>
  <c r="X119" i="34"/>
  <c r="W119" i="34"/>
  <c r="V119" i="34"/>
  <c r="U119" i="34"/>
  <c r="T119" i="34"/>
  <c r="S119" i="34"/>
  <c r="R119" i="34"/>
  <c r="Q119" i="34"/>
  <c r="P119" i="34"/>
  <c r="O119" i="34"/>
  <c r="N119" i="34"/>
  <c r="M119" i="34"/>
  <c r="L119" i="34"/>
  <c r="K119" i="34"/>
  <c r="J119" i="34"/>
  <c r="I119" i="34"/>
  <c r="H119" i="34"/>
  <c r="G119" i="34"/>
  <c r="F119" i="34"/>
  <c r="AN118" i="34"/>
  <c r="AM118" i="34"/>
  <c r="AL118" i="34"/>
  <c r="AK118" i="34"/>
  <c r="AJ118" i="34"/>
  <c r="AI118" i="34"/>
  <c r="AH118" i="34"/>
  <c r="AG118" i="34"/>
  <c r="AF118" i="34"/>
  <c r="AE118" i="34"/>
  <c r="AD118" i="34"/>
  <c r="AC118" i="34"/>
  <c r="AB118" i="34"/>
  <c r="AA118" i="34"/>
  <c r="Z118" i="34"/>
  <c r="Y118" i="34"/>
  <c r="X118" i="34"/>
  <c r="W118" i="34"/>
  <c r="V118" i="34"/>
  <c r="U118" i="34"/>
  <c r="T118" i="34"/>
  <c r="S118" i="34"/>
  <c r="R118" i="34"/>
  <c r="Q118" i="34"/>
  <c r="P118" i="34"/>
  <c r="O118" i="34"/>
  <c r="N118" i="34"/>
  <c r="M118" i="34"/>
  <c r="L118" i="34"/>
  <c r="K118" i="34"/>
  <c r="J118" i="34"/>
  <c r="I118" i="34"/>
  <c r="H118" i="34"/>
  <c r="G118" i="34"/>
  <c r="F118" i="34"/>
  <c r="AN120" i="33"/>
  <c r="AM120" i="33"/>
  <c r="AL120" i="33"/>
  <c r="AK120" i="33"/>
  <c r="AJ120" i="33"/>
  <c r="AI120" i="33"/>
  <c r="AH120" i="33"/>
  <c r="AG120" i="33"/>
  <c r="AF120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G120" i="33"/>
  <c r="F120" i="33"/>
  <c r="AN119" i="33"/>
  <c r="AM119" i="33"/>
  <c r="AL119" i="33"/>
  <c r="AK119" i="33"/>
  <c r="AJ119" i="33"/>
  <c r="AI119" i="33"/>
  <c r="AH119" i="33"/>
  <c r="AG119" i="33"/>
  <c r="AF119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G119" i="33"/>
  <c r="F119" i="33"/>
  <c r="AN118" i="33"/>
  <c r="AM118" i="33"/>
  <c r="AL118" i="33"/>
  <c r="AK118" i="33"/>
  <c r="AJ118" i="33"/>
  <c r="AI118" i="33"/>
  <c r="AH118" i="33"/>
  <c r="AG118" i="33"/>
  <c r="AF118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G118" i="33"/>
  <c r="F118" i="33"/>
  <c r="F120" i="28" l="1"/>
  <c r="F119" i="28"/>
  <c r="F118" i="28"/>
  <c r="F120" i="23"/>
  <c r="F119" i="23"/>
  <c r="F118" i="23"/>
  <c r="F120" i="29"/>
  <c r="F119" i="29"/>
  <c r="F118" i="29"/>
  <c r="I120" i="26" l="1"/>
  <c r="H120" i="26"/>
  <c r="G120" i="26"/>
  <c r="F120" i="26"/>
  <c r="I119" i="26"/>
  <c r="H119" i="26"/>
  <c r="G119" i="26"/>
  <c r="F119" i="26"/>
  <c r="I118" i="26"/>
  <c r="H118" i="26"/>
  <c r="G118" i="26"/>
  <c r="F118" i="26"/>
  <c r="I120" i="22"/>
  <c r="H120" i="22"/>
  <c r="G120" i="22"/>
  <c r="F120" i="22"/>
  <c r="I119" i="22"/>
  <c r="H119" i="22"/>
  <c r="G119" i="22"/>
  <c r="F119" i="22"/>
  <c r="I118" i="22"/>
  <c r="H118" i="22"/>
  <c r="G118" i="22"/>
  <c r="F118" i="22"/>
  <c r="G118" i="27"/>
  <c r="H118" i="27"/>
  <c r="I118" i="27"/>
  <c r="G119" i="27"/>
  <c r="H119" i="27"/>
  <c r="I119" i="27"/>
  <c r="G120" i="27"/>
  <c r="H120" i="27"/>
  <c r="I120" i="27"/>
  <c r="F118" i="27"/>
  <c r="F120" i="27"/>
  <c r="F119" i="27"/>
  <c r="M120" i="31"/>
  <c r="L120" i="31"/>
  <c r="K120" i="31"/>
  <c r="J120" i="31"/>
  <c r="I120" i="31"/>
  <c r="H120" i="31"/>
  <c r="G120" i="31"/>
  <c r="F120" i="31"/>
  <c r="M119" i="31"/>
  <c r="L119" i="31"/>
  <c r="K119" i="31"/>
  <c r="J119" i="31"/>
  <c r="I119" i="31"/>
  <c r="H119" i="31"/>
  <c r="G119" i="31"/>
  <c r="F119" i="31"/>
  <c r="M118" i="31"/>
  <c r="L118" i="31"/>
  <c r="K118" i="31"/>
  <c r="J118" i="31"/>
  <c r="I118" i="31"/>
  <c r="H118" i="31"/>
  <c r="G118" i="31"/>
  <c r="F118" i="31"/>
  <c r="F118" i="30"/>
  <c r="M120" i="30"/>
  <c r="L120" i="30"/>
  <c r="K120" i="30"/>
  <c r="J120" i="30"/>
  <c r="I120" i="30"/>
  <c r="H120" i="30"/>
  <c r="G120" i="30"/>
  <c r="F120" i="30"/>
  <c r="M119" i="30"/>
  <c r="L119" i="30"/>
  <c r="K119" i="30"/>
  <c r="J119" i="30"/>
  <c r="I119" i="30"/>
  <c r="H119" i="30"/>
  <c r="G119" i="30"/>
  <c r="F119" i="30"/>
  <c r="M118" i="30"/>
  <c r="L118" i="30"/>
  <c r="K118" i="30"/>
  <c r="J118" i="30"/>
  <c r="I118" i="30"/>
  <c r="H118" i="30"/>
  <c r="G118" i="30"/>
  <c r="G120" i="19"/>
  <c r="H120" i="19"/>
  <c r="I120" i="19"/>
  <c r="J120" i="19"/>
  <c r="K120" i="19"/>
  <c r="L120" i="19"/>
  <c r="M120" i="19"/>
  <c r="F120" i="19"/>
  <c r="G118" i="19"/>
  <c r="H118" i="19"/>
  <c r="I118" i="19"/>
  <c r="J118" i="19"/>
  <c r="K118" i="19"/>
  <c r="L118" i="19"/>
  <c r="M118" i="19"/>
  <c r="G119" i="19"/>
  <c r="H119" i="19"/>
  <c r="I119" i="19"/>
  <c r="J119" i="19"/>
  <c r="K119" i="19"/>
  <c r="L119" i="19"/>
  <c r="M119" i="19"/>
  <c r="F119" i="19"/>
  <c r="F118" i="19"/>
</calcChain>
</file>

<file path=xl/sharedStrings.xml><?xml version="1.0" encoding="utf-8"?>
<sst xmlns="http://schemas.openxmlformats.org/spreadsheetml/2006/main" count="3406" uniqueCount="218">
  <si>
    <t xml:space="preserve"> HPA Soma</t>
  </si>
  <si>
    <t>µg/kg</t>
  </si>
  <si>
    <t>%</t>
  </si>
  <si>
    <t>Arsênio</t>
  </si>
  <si>
    <t>mg/kg</t>
  </si>
  <si>
    <t>Cádmio</t>
  </si>
  <si>
    <t>Carbono orgânico total</t>
  </si>
  <si>
    <t>Chumbo</t>
  </si>
  <si>
    <t>Cobre</t>
  </si>
  <si>
    <t>Cromo</t>
  </si>
  <si>
    <t>Enxofre</t>
  </si>
  <si>
    <t>Fósforo</t>
  </si>
  <si>
    <t>Mercúrio</t>
  </si>
  <si>
    <t>Níquel</t>
  </si>
  <si>
    <t>Nitrogênio total Kjedahl</t>
  </si>
  <si>
    <t>mg/kg N</t>
  </si>
  <si>
    <t>Zinco</t>
  </si>
  <si>
    <t>Ponto</t>
  </si>
  <si>
    <t>amostra</t>
  </si>
  <si>
    <t>Coordenada</t>
  </si>
  <si>
    <t xml:space="preserve">F 01 </t>
  </si>
  <si>
    <t xml:space="preserve"> A1</t>
  </si>
  <si>
    <t xml:space="preserve"> A2</t>
  </si>
  <si>
    <t xml:space="preserve"> A3</t>
  </si>
  <si>
    <t xml:space="preserve">F 02 </t>
  </si>
  <si>
    <t xml:space="preserve">F 03 </t>
  </si>
  <si>
    <t xml:space="preserve">F 04 </t>
  </si>
  <si>
    <t xml:space="preserve">F 05 </t>
  </si>
  <si>
    <t xml:space="preserve">F 06 </t>
  </si>
  <si>
    <t xml:space="preserve">F 07 </t>
  </si>
  <si>
    <t xml:space="preserve">F 08 </t>
  </si>
  <si>
    <t xml:space="preserve">F 09 </t>
  </si>
  <si>
    <t xml:space="preserve">F 10 </t>
  </si>
  <si>
    <t xml:space="preserve">F 11 </t>
  </si>
  <si>
    <t xml:space="preserve">F 12 </t>
  </si>
  <si>
    <t xml:space="preserve">F 13 </t>
  </si>
  <si>
    <t xml:space="preserve">F 14 </t>
  </si>
  <si>
    <t xml:space="preserve">F 15 </t>
  </si>
  <si>
    <t xml:space="preserve">F 16 </t>
  </si>
  <si>
    <t xml:space="preserve">F 17 </t>
  </si>
  <si>
    <t xml:space="preserve">F 18 </t>
  </si>
  <si>
    <t xml:space="preserve">F 19 </t>
  </si>
  <si>
    <t xml:space="preserve">F 20 </t>
  </si>
  <si>
    <t xml:space="preserve">F 21 </t>
  </si>
  <si>
    <t xml:space="preserve">F 22 </t>
  </si>
  <si>
    <t xml:space="preserve">F 23 </t>
  </si>
  <si>
    <t xml:space="preserve">F 24 </t>
  </si>
  <si>
    <t xml:space="preserve">F 25 </t>
  </si>
  <si>
    <t xml:space="preserve">F 26 </t>
  </si>
  <si>
    <t xml:space="preserve">F 27 </t>
  </si>
  <si>
    <t xml:space="preserve">F 28 </t>
  </si>
  <si>
    <t xml:space="preserve">F 29 </t>
  </si>
  <si>
    <t xml:space="preserve">F 30 </t>
  </si>
  <si>
    <t xml:space="preserve">F 31 </t>
  </si>
  <si>
    <t xml:space="preserve">F 32 </t>
  </si>
  <si>
    <t xml:space="preserve">F 33 </t>
  </si>
  <si>
    <t xml:space="preserve">F 34 </t>
  </si>
  <si>
    <t xml:space="preserve">F 35 </t>
  </si>
  <si>
    <t xml:space="preserve">F 36 </t>
  </si>
  <si>
    <t xml:space="preserve">F 37 </t>
  </si>
  <si>
    <t xml:space="preserve">F 38 </t>
  </si>
  <si>
    <t xml:space="preserve">F 39 </t>
  </si>
  <si>
    <t xml:space="preserve">F 40 </t>
  </si>
  <si>
    <t xml:space="preserve">F 41 </t>
  </si>
  <si>
    <t xml:space="preserve">F 42 </t>
  </si>
  <si>
    <t xml:space="preserve">F 43 </t>
  </si>
  <si>
    <t xml:space="preserve">F 44 </t>
  </si>
  <si>
    <t xml:space="preserve">F 45 </t>
  </si>
  <si>
    <t xml:space="preserve">F 46 </t>
  </si>
  <si>
    <t xml:space="preserve">F 47 </t>
  </si>
  <si>
    <t xml:space="preserve">F 48 </t>
  </si>
  <si>
    <t xml:space="preserve">F 49 </t>
  </si>
  <si>
    <t xml:space="preserve">F 50 </t>
  </si>
  <si>
    <t xml:space="preserve">F 51 </t>
  </si>
  <si>
    <t xml:space="preserve">F 52 </t>
  </si>
  <si>
    <t xml:space="preserve">F 53 </t>
  </si>
  <si>
    <t xml:space="preserve">F 54 </t>
  </si>
  <si>
    <t xml:space="preserve">F 55 </t>
  </si>
  <si>
    <t xml:space="preserve">F 56 </t>
  </si>
  <si>
    <t xml:space="preserve">F 57 </t>
  </si>
  <si>
    <t xml:space="preserve">F 58 </t>
  </si>
  <si>
    <t xml:space="preserve">F 59 </t>
  </si>
  <si>
    <t xml:space="preserve">F 60 </t>
  </si>
  <si>
    <t xml:space="preserve">F 61 </t>
  </si>
  <si>
    <t xml:space="preserve">F 62 </t>
  </si>
  <si>
    <t xml:space="preserve">F 63 </t>
  </si>
  <si>
    <t xml:space="preserve">F 64 </t>
  </si>
  <si>
    <t xml:space="preserve">F 65 </t>
  </si>
  <si>
    <t xml:space="preserve">F 66 </t>
  </si>
  <si>
    <t xml:space="preserve">F 67 </t>
  </si>
  <si>
    <t xml:space="preserve">F 68 </t>
  </si>
  <si>
    <t xml:space="preserve">F 69 </t>
  </si>
  <si>
    <t xml:space="preserve">F 70 </t>
  </si>
  <si>
    <t xml:space="preserve">F 71 </t>
  </si>
  <si>
    <t xml:space="preserve">F 72 </t>
  </si>
  <si>
    <t xml:space="preserve">F 73 </t>
  </si>
  <si>
    <t>A1</t>
  </si>
  <si>
    <t>A2</t>
  </si>
  <si>
    <t xml:space="preserve">F 74 </t>
  </si>
  <si>
    <t xml:space="preserve">F 75 </t>
  </si>
  <si>
    <t xml:space="preserve">F 76 </t>
  </si>
  <si>
    <t xml:space="preserve">F 77 </t>
  </si>
  <si>
    <t xml:space="preserve">F 78 </t>
  </si>
  <si>
    <t xml:space="preserve">F 79 </t>
  </si>
  <si>
    <t xml:space="preserve">F 80 </t>
  </si>
  <si>
    <t xml:space="preserve">F 81 </t>
  </si>
  <si>
    <t xml:space="preserve">F 82 </t>
  </si>
  <si>
    <t xml:space="preserve">F 83 </t>
  </si>
  <si>
    <t xml:space="preserve">F 84 </t>
  </si>
  <si>
    <t xml:space="preserve">F 85 </t>
  </si>
  <si>
    <t xml:space="preserve">F 86 </t>
  </si>
  <si>
    <t xml:space="preserve">F 87 </t>
  </si>
  <si>
    <t xml:space="preserve">F 88 </t>
  </si>
  <si>
    <t xml:space="preserve">F 89 </t>
  </si>
  <si>
    <t xml:space="preserve">F 90 </t>
  </si>
  <si>
    <t xml:space="preserve">F 91 </t>
  </si>
  <si>
    <t xml:space="preserve">F 92 </t>
  </si>
  <si>
    <t xml:space="preserve">F 93 </t>
  </si>
  <si>
    <t xml:space="preserve">F 94 </t>
  </si>
  <si>
    <t xml:space="preserve">F 95 </t>
  </si>
  <si>
    <t xml:space="preserve">F 96 </t>
  </si>
  <si>
    <t xml:space="preserve">F 97 </t>
  </si>
  <si>
    <t xml:space="preserve">F 98 </t>
  </si>
  <si>
    <t xml:space="preserve">F 99 </t>
  </si>
  <si>
    <t xml:space="preserve">F 100 </t>
  </si>
  <si>
    <t xml:space="preserve">F 101 </t>
  </si>
  <si>
    <t xml:space="preserve">F 102 </t>
  </si>
  <si>
    <t xml:space="preserve">F 103 </t>
  </si>
  <si>
    <t xml:space="preserve">F 104 </t>
  </si>
  <si>
    <t xml:space="preserve">F 105 </t>
  </si>
  <si>
    <t xml:space="preserve">F 106 </t>
  </si>
  <si>
    <t xml:space="preserve">F 107 </t>
  </si>
  <si>
    <t xml:space="preserve">F 108 </t>
  </si>
  <si>
    <t xml:space="preserve">F 109 </t>
  </si>
  <si>
    <t xml:space="preserve">F 110 </t>
  </si>
  <si>
    <t xml:space="preserve">F 111 </t>
  </si>
  <si>
    <t xml:space="preserve">F 112 </t>
  </si>
  <si>
    <t xml:space="preserve">F 113 </t>
  </si>
  <si>
    <t xml:space="preserve">F 114 </t>
  </si>
  <si>
    <t xml:space="preserve">F 115 </t>
  </si>
  <si>
    <t>Profundidade</t>
  </si>
  <si>
    <t>LOG</t>
  </si>
  <si>
    <t>LAT</t>
  </si>
  <si>
    <t>AJUSTES:</t>
  </si>
  <si>
    <t>1- VALORES NEGATIVOS PARA LD/LQ</t>
  </si>
  <si>
    <t>MÁXIMO</t>
  </si>
  <si>
    <t>MÍNIMO</t>
  </si>
  <si>
    <t>MÉDIA</t>
  </si>
  <si>
    <t>2 - Metilnaftaleno</t>
  </si>
  <si>
    <t>2,4-DDD</t>
  </si>
  <si>
    <t>2,4-DDE</t>
  </si>
  <si>
    <t>2,4-DDT</t>
  </si>
  <si>
    <t>4,4-DDD</t>
  </si>
  <si>
    <t>4,4-DDE</t>
  </si>
  <si>
    <t>4,4-DDT</t>
  </si>
  <si>
    <t>Acenaftaleno (Acenaftileno)</t>
  </si>
  <si>
    <t>Acenafteno</t>
  </si>
  <si>
    <t>Antraceno</t>
  </si>
  <si>
    <t>Benzo (a) antraceno</t>
  </si>
  <si>
    <t>Benzo (a) pireno</t>
  </si>
  <si>
    <t>BHC (alfa)</t>
  </si>
  <si>
    <t>BHC (beta)</t>
  </si>
  <si>
    <t>BHC (delta)</t>
  </si>
  <si>
    <t>BHC (gama) - lindano</t>
  </si>
  <si>
    <t>Clordano (alfa)</t>
  </si>
  <si>
    <t>Clordano (gama)</t>
  </si>
  <si>
    <t>Criseno</t>
  </si>
  <si>
    <t>Dibenzo (a,h) antraceno</t>
  </si>
  <si>
    <t>Dieldrin</t>
  </si>
  <si>
    <t>Dioxinas e Furanos</t>
  </si>
  <si>
    <t>Endrin</t>
  </si>
  <si>
    <t>Fenantreno</t>
  </si>
  <si>
    <t>Fluoranteno</t>
  </si>
  <si>
    <t>Fluoreno</t>
  </si>
  <si>
    <t>Naftaleno</t>
  </si>
  <si>
    <t>PCB 101</t>
  </si>
  <si>
    <t>PCB 118</t>
  </si>
  <si>
    <t>PCB 138</t>
  </si>
  <si>
    <t>PCB 153</t>
  </si>
  <si>
    <t>PCB 180</t>
  </si>
  <si>
    <t>PCB 28</t>
  </si>
  <si>
    <t>PCB 52</t>
  </si>
  <si>
    <t>Pireno</t>
  </si>
  <si>
    <t>pg/kg</t>
  </si>
  <si>
    <t>0,005</t>
  </si>
  <si>
    <t>0,015</t>
  </si>
  <si>
    <t>Unidade</t>
  </si>
  <si>
    <t>LOQ</t>
  </si>
  <si>
    <t>LD</t>
  </si>
  <si>
    <t>--</t>
  </si>
  <si>
    <t>---</t>
  </si>
  <si>
    <t>Areia fina (0,25 a 0,125 mm)</t>
  </si>
  <si>
    <t>Areia grossa (1 a 0,5 mm)</t>
  </si>
  <si>
    <t>Areia média (0,5 a 0,25 mm)</t>
  </si>
  <si>
    <t>Areia muito fina (0,125 a 0,062 mm)</t>
  </si>
  <si>
    <t>Areia muito grossa (2 a 1 mm)</t>
  </si>
  <si>
    <t>Argila (&lt; 0,00394 mm)</t>
  </si>
  <si>
    <t>mg/L</t>
  </si>
  <si>
    <t>mg S/kg</t>
  </si>
  <si>
    <t>Grosseiros (maior que 2 mm)</t>
  </si>
  <si>
    <t>Silte (0,062 a 0,00394)</t>
  </si>
  <si>
    <t>Sólidos totais</t>
  </si>
  <si>
    <t>Parâmero</t>
  </si>
  <si>
    <t>Método</t>
  </si>
  <si>
    <t>EPA 8270D (2014)</t>
  </si>
  <si>
    <t>EPA 8081B (2007)</t>
  </si>
  <si>
    <t>CETESB L6.160 (1995)</t>
  </si>
  <si>
    <t>EPA 3050B (1996)/6010C (2007)</t>
  </si>
  <si>
    <t>EPA 200.7 (2001)/3050B (1996)</t>
  </si>
  <si>
    <t>EPA 3050 B (1996)/200.7 (2001)</t>
  </si>
  <si>
    <t>EPA 200.7 (2001)</t>
  </si>
  <si>
    <t>Embrapa 2011</t>
  </si>
  <si>
    <t>PA 5.4.9-13CR 2016</t>
  </si>
  <si>
    <t>EPA 7471B (2007)</t>
  </si>
  <si>
    <t>SMEWW 4500 Norg B - 23ª Ed. (2017)</t>
  </si>
  <si>
    <t>EPA 8082A (2007)</t>
  </si>
  <si>
    <t>SMEWW 2540 G - 23ª Ed. (2017)</t>
  </si>
  <si>
    <t>Dados em vermelho: análises que reportaram resultados abaixo do limite de detecção/quantificação do método e foram expressas quantitativamente como metade do limite de detecção (LD)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</si>
</sst>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0" fillId="0" borderId="10" xfId="0" applyFill="1" applyBorder="1"/>
    <xf numFmtId="0" fontId="0" fillId="33" borderId="10" xfId="0" applyFill="1" applyBorder="1"/>
    <xf numFmtId="0" fontId="0" fillId="0" borderId="0" xfId="0" applyAlignment="1">
      <alignment horizontal="center"/>
    </xf>
    <xf numFmtId="164" fontId="0" fillId="35" borderId="10" xfId="0" applyNumberFormat="1" applyFill="1" applyBorder="1"/>
    <xf numFmtId="0" fontId="0" fillId="0" borderId="10" xfId="0" applyBorder="1"/>
    <xf numFmtId="0" fontId="0" fillId="34" borderId="10" xfId="0" applyFill="1" applyBorder="1"/>
    <xf numFmtId="0" fontId="0" fillId="33" borderId="10" xfId="0" applyFill="1" applyBorder="1" applyAlignment="1">
      <alignment horizontal="center" vertical="center"/>
    </xf>
    <xf numFmtId="164" fontId="0" fillId="35" borderId="10" xfId="0" applyNumberFormat="1" applyFill="1" applyBorder="1" applyAlignment="1">
      <alignment horizontal="center"/>
    </xf>
    <xf numFmtId="164" fontId="0" fillId="35" borderId="1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164" fontId="0" fillId="35" borderId="12" xfId="0" applyNumberFormat="1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3" fontId="0" fillId="36" borderId="10" xfId="0" applyNumberFormat="1" applyFill="1" applyBorder="1"/>
    <xf numFmtId="0" fontId="0" fillId="36" borderId="0" xfId="0" applyFill="1"/>
    <xf numFmtId="0" fontId="0" fillId="36" borderId="0" xfId="0" applyFill="1" applyAlignment="1">
      <alignment horizontal="center" vertical="center"/>
    </xf>
    <xf numFmtId="0" fontId="0" fillId="36" borderId="10" xfId="0" applyFill="1" applyBorder="1" applyAlignment="1">
      <alignment horizontal="center" vertical="center"/>
    </xf>
    <xf numFmtId="0" fontId="0" fillId="36" borderId="10" xfId="0" applyFill="1" applyBorder="1"/>
    <xf numFmtId="164" fontId="14" fillId="35" borderId="10" xfId="0" applyNumberFormat="1" applyFont="1" applyFill="1" applyBorder="1" applyAlignment="1">
      <alignment horizontal="center"/>
    </xf>
    <xf numFmtId="164" fontId="14" fillId="35" borderId="1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33" borderId="0" xfId="0" applyFill="1" applyAlignment="1">
      <alignment horizontal="left"/>
    </xf>
    <xf numFmtId="0" fontId="0" fillId="33" borderId="0" xfId="0" applyFill="1" applyAlignment="1">
      <alignment horizontal="center"/>
    </xf>
    <xf numFmtId="0" fontId="14" fillId="33" borderId="10" xfId="0" applyFont="1" applyFill="1" applyBorder="1"/>
    <xf numFmtId="164" fontId="14" fillId="33" borderId="0" xfId="0" applyNumberFormat="1" applyFont="1" applyFill="1" applyAlignment="1">
      <alignment horizontal="center"/>
    </xf>
    <xf numFmtId="164" fontId="14" fillId="35" borderId="10" xfId="0" applyNumberFormat="1" applyFont="1" applyFill="1" applyBorder="1" applyAlignment="1">
      <alignment horizontal="center" vertical="center"/>
    </xf>
    <xf numFmtId="164" fontId="14" fillId="35" borderId="10" xfId="0" applyNumberFormat="1" applyFont="1" applyFill="1" applyBorder="1"/>
    <xf numFmtId="165" fontId="0" fillId="33" borderId="10" xfId="0" applyNumberFormat="1" applyFill="1" applyBorder="1"/>
    <xf numFmtId="165" fontId="0" fillId="35" borderId="10" xfId="0" applyNumberFormat="1" applyFill="1" applyBorder="1"/>
    <xf numFmtId="164" fontId="0" fillId="35" borderId="10" xfId="0" applyNumberFormat="1" applyFill="1" applyBorder="1" applyAlignment="1">
      <alignment horizontal="right"/>
    </xf>
    <xf numFmtId="165" fontId="0" fillId="35" borderId="10" xfId="0" applyNumberFormat="1" applyFill="1" applyBorder="1" applyAlignment="1">
      <alignment horizontal="right"/>
    </xf>
    <xf numFmtId="0" fontId="0" fillId="36" borderId="10" xfId="0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/>
    </xf>
    <xf numFmtId="0" fontId="0" fillId="36" borderId="11" xfId="0" applyFill="1" applyBorder="1" applyAlignment="1">
      <alignment horizontal="center"/>
    </xf>
    <xf numFmtId="0" fontId="0" fillId="36" borderId="12" xfId="0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164" fontId="0" fillId="0" borderId="10" xfId="0" applyNumberFormat="1" applyFill="1" applyBorder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workbookViewId="0">
      <selection activeCell="I5" sqref="I5"/>
    </sheetView>
  </sheetViews>
  <sheetFormatPr defaultRowHeight="15" x14ac:dyDescent="0.25"/>
  <cols>
    <col min="1" max="1" width="32.7109375" style="1" bestFit="1" customWidth="1"/>
    <col min="2" max="4" width="9.140625" style="1"/>
    <col min="5" max="5" width="36.5703125" style="1" customWidth="1"/>
  </cols>
  <sheetData>
    <row r="1" spans="1:5" x14ac:dyDescent="0.25">
      <c r="A1" s="37" t="s">
        <v>202</v>
      </c>
      <c r="B1" s="37" t="s">
        <v>186</v>
      </c>
      <c r="C1" s="37" t="s">
        <v>187</v>
      </c>
      <c r="D1" s="37" t="s">
        <v>188</v>
      </c>
      <c r="E1" s="37" t="s">
        <v>203</v>
      </c>
    </row>
    <row r="2" spans="1:5" x14ac:dyDescent="0.25">
      <c r="A2" s="1" t="s">
        <v>0</v>
      </c>
      <c r="B2" s="1" t="s">
        <v>1</v>
      </c>
      <c r="C2" s="1" t="s">
        <v>189</v>
      </c>
      <c r="D2" s="1" t="s">
        <v>189</v>
      </c>
      <c r="E2" s="1" t="s">
        <v>204</v>
      </c>
    </row>
    <row r="3" spans="1:5" x14ac:dyDescent="0.25">
      <c r="A3" s="1" t="s">
        <v>148</v>
      </c>
      <c r="B3" s="1" t="s">
        <v>1</v>
      </c>
      <c r="C3" s="1">
        <v>3</v>
      </c>
      <c r="D3" s="1">
        <v>1</v>
      </c>
      <c r="E3" s="1" t="s">
        <v>204</v>
      </c>
    </row>
    <row r="4" spans="1:5" x14ac:dyDescent="0.25">
      <c r="A4" s="1" t="s">
        <v>149</v>
      </c>
      <c r="B4" s="1" t="s">
        <v>1</v>
      </c>
      <c r="C4" s="1">
        <v>0.01</v>
      </c>
      <c r="D4" s="1" t="s">
        <v>190</v>
      </c>
      <c r="E4" s="1" t="s">
        <v>205</v>
      </c>
    </row>
    <row r="5" spans="1:5" x14ac:dyDescent="0.25">
      <c r="A5" s="1" t="s">
        <v>150</v>
      </c>
      <c r="B5" s="1" t="s">
        <v>1</v>
      </c>
      <c r="C5" s="1">
        <v>0.01</v>
      </c>
      <c r="D5" s="1" t="s">
        <v>190</v>
      </c>
      <c r="E5" s="1" t="s">
        <v>205</v>
      </c>
    </row>
    <row r="6" spans="1:5" x14ac:dyDescent="0.25">
      <c r="A6" s="1" t="s">
        <v>151</v>
      </c>
      <c r="B6" s="1" t="s">
        <v>1</v>
      </c>
      <c r="C6" s="1">
        <v>0.01</v>
      </c>
      <c r="D6" s="1">
        <v>3.0000000000000001E-3</v>
      </c>
      <c r="E6" s="1" t="s">
        <v>205</v>
      </c>
    </row>
    <row r="7" spans="1:5" x14ac:dyDescent="0.25">
      <c r="A7" s="1" t="s">
        <v>152</v>
      </c>
      <c r="B7" s="1" t="s">
        <v>1</v>
      </c>
      <c r="C7" s="1">
        <v>0.01</v>
      </c>
      <c r="D7" s="1" t="s">
        <v>190</v>
      </c>
      <c r="E7" s="1" t="s">
        <v>205</v>
      </c>
    </row>
    <row r="8" spans="1:5" x14ac:dyDescent="0.25">
      <c r="A8" s="1" t="s">
        <v>153</v>
      </c>
      <c r="B8" s="1" t="s">
        <v>1</v>
      </c>
      <c r="C8" s="1">
        <v>0.01</v>
      </c>
      <c r="D8" s="1" t="s">
        <v>190</v>
      </c>
      <c r="E8" s="1" t="s">
        <v>205</v>
      </c>
    </row>
    <row r="9" spans="1:5" x14ac:dyDescent="0.25">
      <c r="A9" s="1" t="s">
        <v>154</v>
      </c>
      <c r="B9" s="1" t="s">
        <v>1</v>
      </c>
      <c r="C9" s="1">
        <v>0.01</v>
      </c>
      <c r="D9" s="1" t="s">
        <v>190</v>
      </c>
      <c r="E9" s="1" t="s">
        <v>205</v>
      </c>
    </row>
    <row r="10" spans="1:5" x14ac:dyDescent="0.25">
      <c r="A10" s="1" t="s">
        <v>155</v>
      </c>
      <c r="B10" s="1" t="s">
        <v>1</v>
      </c>
      <c r="C10" s="1">
        <v>3</v>
      </c>
      <c r="D10" s="1">
        <v>1</v>
      </c>
      <c r="E10" s="1" t="s">
        <v>204</v>
      </c>
    </row>
    <row r="11" spans="1:5" x14ac:dyDescent="0.25">
      <c r="A11" s="1" t="s">
        <v>156</v>
      </c>
      <c r="B11" s="1" t="s">
        <v>1</v>
      </c>
      <c r="C11" s="1">
        <v>3</v>
      </c>
      <c r="D11" s="1">
        <v>1</v>
      </c>
      <c r="E11" s="1" t="s">
        <v>204</v>
      </c>
    </row>
    <row r="12" spans="1:5" x14ac:dyDescent="0.25">
      <c r="A12" s="1" t="s">
        <v>157</v>
      </c>
      <c r="B12" s="1" t="s">
        <v>1</v>
      </c>
      <c r="C12" s="1">
        <v>3</v>
      </c>
      <c r="D12" s="1">
        <v>1</v>
      </c>
      <c r="E12" s="1" t="s">
        <v>204</v>
      </c>
    </row>
    <row r="13" spans="1:5" x14ac:dyDescent="0.25">
      <c r="A13" s="1" t="s">
        <v>191</v>
      </c>
      <c r="B13" s="1" t="s">
        <v>2</v>
      </c>
      <c r="C13" s="1">
        <v>0.01</v>
      </c>
      <c r="D13" s="1">
        <v>0.01</v>
      </c>
      <c r="E13" s="1" t="s">
        <v>206</v>
      </c>
    </row>
    <row r="14" spans="1:5" x14ac:dyDescent="0.25">
      <c r="A14" s="1" t="s">
        <v>192</v>
      </c>
      <c r="B14" s="1" t="s">
        <v>2</v>
      </c>
      <c r="C14" s="1">
        <v>0.01</v>
      </c>
      <c r="D14" s="1">
        <v>0.01</v>
      </c>
      <c r="E14" s="1" t="s">
        <v>206</v>
      </c>
    </row>
    <row r="15" spans="1:5" x14ac:dyDescent="0.25">
      <c r="A15" s="1" t="s">
        <v>193</v>
      </c>
      <c r="B15" s="1" t="s">
        <v>2</v>
      </c>
      <c r="C15" s="1">
        <v>0.01</v>
      </c>
      <c r="D15" s="1">
        <v>0.01</v>
      </c>
      <c r="E15" s="1" t="s">
        <v>206</v>
      </c>
    </row>
    <row r="16" spans="1:5" x14ac:dyDescent="0.25">
      <c r="A16" s="1" t="s">
        <v>194</v>
      </c>
      <c r="B16" s="1" t="s">
        <v>2</v>
      </c>
      <c r="C16" s="1">
        <v>0.01</v>
      </c>
      <c r="D16" s="1">
        <v>0.01</v>
      </c>
      <c r="E16" s="1" t="s">
        <v>206</v>
      </c>
    </row>
    <row r="17" spans="1:5" x14ac:dyDescent="0.25">
      <c r="A17" s="1" t="s">
        <v>195</v>
      </c>
      <c r="B17" s="1" t="s">
        <v>2</v>
      </c>
      <c r="C17" s="1">
        <v>0.01</v>
      </c>
      <c r="D17" s="1">
        <v>0.01</v>
      </c>
      <c r="E17" s="1" t="s">
        <v>206</v>
      </c>
    </row>
    <row r="18" spans="1:5" x14ac:dyDescent="0.25">
      <c r="A18" s="1" t="s">
        <v>196</v>
      </c>
      <c r="B18" s="1" t="s">
        <v>2</v>
      </c>
      <c r="C18" s="1">
        <v>0.01</v>
      </c>
      <c r="D18" s="1">
        <v>0.01</v>
      </c>
      <c r="E18" s="1" t="s">
        <v>206</v>
      </c>
    </row>
    <row r="19" spans="1:5" x14ac:dyDescent="0.25">
      <c r="A19" s="1" t="s">
        <v>3</v>
      </c>
      <c r="B19" s="1" t="s">
        <v>4</v>
      </c>
      <c r="C19" s="1">
        <v>2.5</v>
      </c>
      <c r="D19" s="1">
        <v>0.3</v>
      </c>
      <c r="E19" s="1" t="s">
        <v>207</v>
      </c>
    </row>
    <row r="20" spans="1:5" x14ac:dyDescent="0.25">
      <c r="A20" s="1" t="s">
        <v>3</v>
      </c>
      <c r="B20" s="1" t="s">
        <v>4</v>
      </c>
      <c r="C20" s="1">
        <v>0.4</v>
      </c>
      <c r="D20" s="1">
        <v>0.26</v>
      </c>
      <c r="E20" s="1" t="s">
        <v>208</v>
      </c>
    </row>
    <row r="21" spans="1:5" x14ac:dyDescent="0.25">
      <c r="A21" s="1" t="s">
        <v>158</v>
      </c>
      <c r="B21" s="1" t="s">
        <v>1</v>
      </c>
      <c r="C21" s="1">
        <v>3</v>
      </c>
      <c r="D21" s="1">
        <v>1</v>
      </c>
      <c r="E21" s="1" t="s">
        <v>204</v>
      </c>
    </row>
    <row r="22" spans="1:5" x14ac:dyDescent="0.25">
      <c r="A22" s="1" t="s">
        <v>159</v>
      </c>
      <c r="B22" s="1" t="s">
        <v>1</v>
      </c>
      <c r="C22" s="1">
        <v>3</v>
      </c>
      <c r="D22" s="1">
        <v>1</v>
      </c>
      <c r="E22" s="1" t="s">
        <v>204</v>
      </c>
    </row>
    <row r="23" spans="1:5" x14ac:dyDescent="0.25">
      <c r="A23" s="1" t="s">
        <v>160</v>
      </c>
      <c r="B23" s="1" t="s">
        <v>1</v>
      </c>
      <c r="C23" s="1">
        <v>0.3</v>
      </c>
      <c r="D23" s="1">
        <v>0.03</v>
      </c>
      <c r="E23" s="1" t="s">
        <v>205</v>
      </c>
    </row>
    <row r="24" spans="1:5" x14ac:dyDescent="0.25">
      <c r="A24" s="1" t="s">
        <v>161</v>
      </c>
      <c r="B24" s="1" t="s">
        <v>1</v>
      </c>
      <c r="C24" s="1">
        <v>0.01</v>
      </c>
      <c r="D24" s="1">
        <v>0.03</v>
      </c>
      <c r="E24" s="1" t="s">
        <v>205</v>
      </c>
    </row>
    <row r="25" spans="1:5" x14ac:dyDescent="0.25">
      <c r="A25" s="1" t="s">
        <v>162</v>
      </c>
      <c r="B25" s="1" t="s">
        <v>1</v>
      </c>
      <c r="C25" s="1">
        <v>0.8</v>
      </c>
      <c r="D25" s="1" t="s">
        <v>190</v>
      </c>
      <c r="E25" s="1" t="s">
        <v>205</v>
      </c>
    </row>
    <row r="26" spans="1:5" x14ac:dyDescent="0.25">
      <c r="A26" s="1" t="s">
        <v>163</v>
      </c>
      <c r="B26" s="1" t="s">
        <v>1</v>
      </c>
      <c r="C26" s="1">
        <v>0.01</v>
      </c>
      <c r="D26" s="1">
        <v>0.03</v>
      </c>
      <c r="E26" s="1" t="s">
        <v>205</v>
      </c>
    </row>
    <row r="27" spans="1:5" x14ac:dyDescent="0.25">
      <c r="A27" s="1" t="s">
        <v>5</v>
      </c>
      <c r="B27" s="1" t="s">
        <v>4</v>
      </c>
      <c r="C27" s="1">
        <v>0.1</v>
      </c>
      <c r="D27" s="1">
        <v>0.05</v>
      </c>
      <c r="E27" s="1" t="s">
        <v>209</v>
      </c>
    </row>
    <row r="28" spans="1:5" x14ac:dyDescent="0.25">
      <c r="A28" s="1" t="s">
        <v>5</v>
      </c>
      <c r="B28" s="1" t="s">
        <v>197</v>
      </c>
      <c r="C28" s="1">
        <v>5.9999999999999995E-4</v>
      </c>
      <c r="D28" s="1">
        <v>0.05</v>
      </c>
      <c r="E28" s="1" t="s">
        <v>210</v>
      </c>
    </row>
    <row r="29" spans="1:5" x14ac:dyDescent="0.25">
      <c r="A29" s="1" t="s">
        <v>5</v>
      </c>
      <c r="B29" s="1" t="s">
        <v>4</v>
      </c>
      <c r="C29" s="1">
        <v>0.5</v>
      </c>
      <c r="D29" s="1">
        <v>0.05</v>
      </c>
      <c r="E29" s="1" t="s">
        <v>207</v>
      </c>
    </row>
    <row r="30" spans="1:5" x14ac:dyDescent="0.25">
      <c r="A30" s="1" t="s">
        <v>6</v>
      </c>
      <c r="B30" s="1" t="s">
        <v>2</v>
      </c>
      <c r="C30" s="1">
        <v>0.1</v>
      </c>
      <c r="D30" s="1">
        <v>0.05</v>
      </c>
      <c r="E30" s="1" t="s">
        <v>211</v>
      </c>
    </row>
    <row r="31" spans="1:5" x14ac:dyDescent="0.25">
      <c r="A31" s="1" t="s">
        <v>7</v>
      </c>
      <c r="B31" s="1" t="s">
        <v>4</v>
      </c>
      <c r="C31" s="1">
        <v>2.5</v>
      </c>
      <c r="D31" s="1">
        <v>0.3</v>
      </c>
      <c r="E31" s="1" t="s">
        <v>207</v>
      </c>
    </row>
    <row r="32" spans="1:5" x14ac:dyDescent="0.25">
      <c r="A32" s="1" t="s">
        <v>7</v>
      </c>
      <c r="B32" s="1" t="s">
        <v>4</v>
      </c>
      <c r="C32" s="1">
        <v>0.4</v>
      </c>
      <c r="D32" s="1">
        <v>0.28000000000000003</v>
      </c>
      <c r="E32" s="1" t="s">
        <v>209</v>
      </c>
    </row>
    <row r="33" spans="1:5" x14ac:dyDescent="0.25">
      <c r="A33" s="1" t="s">
        <v>164</v>
      </c>
      <c r="B33" s="1" t="s">
        <v>1</v>
      </c>
      <c r="C33" s="1">
        <v>0.8</v>
      </c>
      <c r="D33" s="1">
        <v>3.0000000000000001E-3</v>
      </c>
      <c r="E33" s="1" t="s">
        <v>205</v>
      </c>
    </row>
    <row r="34" spans="1:5" x14ac:dyDescent="0.25">
      <c r="A34" s="1" t="s">
        <v>165</v>
      </c>
      <c r="B34" s="1" t="s">
        <v>1</v>
      </c>
      <c r="C34" s="1">
        <v>0.8</v>
      </c>
      <c r="D34" s="1">
        <v>3.0000000000000001E-3</v>
      </c>
      <c r="E34" s="1" t="s">
        <v>205</v>
      </c>
    </row>
    <row r="35" spans="1:5" x14ac:dyDescent="0.25">
      <c r="A35" s="1" t="s">
        <v>8</v>
      </c>
      <c r="B35" s="1" t="s">
        <v>4</v>
      </c>
      <c r="C35" s="1">
        <v>0.6</v>
      </c>
      <c r="D35" s="1">
        <v>0.52</v>
      </c>
      <c r="E35" s="1" t="s">
        <v>208</v>
      </c>
    </row>
    <row r="36" spans="1:5" x14ac:dyDescent="0.25">
      <c r="A36" s="1" t="s">
        <v>8</v>
      </c>
      <c r="B36" s="1" t="s">
        <v>4</v>
      </c>
      <c r="C36" s="1">
        <v>2.5</v>
      </c>
      <c r="D36" s="1">
        <v>0.2</v>
      </c>
      <c r="E36" s="1" t="s">
        <v>207</v>
      </c>
    </row>
    <row r="37" spans="1:5" x14ac:dyDescent="0.25">
      <c r="A37" s="1" t="s">
        <v>166</v>
      </c>
      <c r="B37" s="1" t="s">
        <v>1</v>
      </c>
      <c r="C37" s="1">
        <v>3</v>
      </c>
      <c r="D37" s="1">
        <v>1</v>
      </c>
      <c r="E37" s="1" t="s">
        <v>204</v>
      </c>
    </row>
    <row r="38" spans="1:5" x14ac:dyDescent="0.25">
      <c r="A38" s="1" t="s">
        <v>9</v>
      </c>
      <c r="B38" s="1" t="s">
        <v>197</v>
      </c>
      <c r="C38" s="1">
        <v>3.0000000000000001E-3</v>
      </c>
      <c r="D38" s="1" t="s">
        <v>190</v>
      </c>
      <c r="E38" s="1" t="s">
        <v>210</v>
      </c>
    </row>
    <row r="39" spans="1:5" x14ac:dyDescent="0.25">
      <c r="A39" s="1" t="s">
        <v>9</v>
      </c>
      <c r="B39" s="1" t="s">
        <v>4</v>
      </c>
      <c r="C39" s="1">
        <v>0.3</v>
      </c>
      <c r="D39" s="1">
        <v>0.23</v>
      </c>
      <c r="E39" s="1" t="s">
        <v>208</v>
      </c>
    </row>
    <row r="40" spans="1:5" x14ac:dyDescent="0.25">
      <c r="A40" s="1" t="s">
        <v>9</v>
      </c>
      <c r="B40" s="1" t="s">
        <v>4</v>
      </c>
      <c r="C40" s="1">
        <v>2.5</v>
      </c>
      <c r="D40" s="1">
        <v>0.3</v>
      </c>
      <c r="E40" s="1" t="s">
        <v>207</v>
      </c>
    </row>
    <row r="41" spans="1:5" x14ac:dyDescent="0.25">
      <c r="A41" s="1" t="s">
        <v>167</v>
      </c>
      <c r="B41" s="1" t="s">
        <v>1</v>
      </c>
      <c r="C41" s="1">
        <v>3</v>
      </c>
      <c r="D41" s="1">
        <v>1</v>
      </c>
      <c r="E41" s="1" t="s">
        <v>204</v>
      </c>
    </row>
    <row r="42" spans="1:5" x14ac:dyDescent="0.25">
      <c r="A42" s="1" t="s">
        <v>168</v>
      </c>
      <c r="B42" s="1" t="s">
        <v>1</v>
      </c>
      <c r="C42" s="1">
        <v>0.01</v>
      </c>
      <c r="D42" s="1" t="s">
        <v>190</v>
      </c>
      <c r="E42" s="1" t="s">
        <v>205</v>
      </c>
    </row>
    <row r="43" spans="1:5" x14ac:dyDescent="0.25">
      <c r="A43" s="1" t="s">
        <v>169</v>
      </c>
      <c r="B43" s="1" t="s">
        <v>183</v>
      </c>
      <c r="C43" s="1">
        <v>390.99</v>
      </c>
      <c r="D43" s="1" t="s">
        <v>190</v>
      </c>
      <c r="E43" s="1" t="s">
        <v>212</v>
      </c>
    </row>
    <row r="44" spans="1:5" x14ac:dyDescent="0.25">
      <c r="A44" s="1" t="s">
        <v>169</v>
      </c>
      <c r="B44" s="1" t="s">
        <v>183</v>
      </c>
      <c r="C44" s="1">
        <v>390.99</v>
      </c>
      <c r="D44" s="1" t="s">
        <v>190</v>
      </c>
      <c r="E44" s="1" t="s">
        <v>212</v>
      </c>
    </row>
    <row r="45" spans="1:5" x14ac:dyDescent="0.25">
      <c r="A45" s="1" t="s">
        <v>170</v>
      </c>
      <c r="B45" s="1" t="s">
        <v>1</v>
      </c>
      <c r="C45" s="1">
        <v>0.01</v>
      </c>
      <c r="D45" s="1">
        <v>3.0000000000000001E-3</v>
      </c>
      <c r="E45" s="1" t="s">
        <v>205</v>
      </c>
    </row>
    <row r="46" spans="1:5" x14ac:dyDescent="0.25">
      <c r="A46" s="1" t="s">
        <v>10</v>
      </c>
      <c r="B46" s="1" t="s">
        <v>198</v>
      </c>
      <c r="C46" s="1">
        <v>11.1</v>
      </c>
      <c r="D46" s="1">
        <v>10.3</v>
      </c>
      <c r="E46" s="1" t="s">
        <v>208</v>
      </c>
    </row>
    <row r="47" spans="1:5" x14ac:dyDescent="0.25">
      <c r="A47" s="1" t="s">
        <v>10</v>
      </c>
      <c r="B47" s="1" t="s">
        <v>198</v>
      </c>
      <c r="C47" s="1">
        <v>11.067</v>
      </c>
      <c r="D47" s="1">
        <v>10.3</v>
      </c>
      <c r="E47" s="1" t="s">
        <v>208</v>
      </c>
    </row>
    <row r="48" spans="1:5" x14ac:dyDescent="0.25">
      <c r="A48" s="1" t="s">
        <v>10</v>
      </c>
      <c r="B48" s="1" t="s">
        <v>4</v>
      </c>
      <c r="C48" s="1">
        <v>250</v>
      </c>
      <c r="D48" s="1">
        <v>100</v>
      </c>
      <c r="E48" s="1" t="s">
        <v>207</v>
      </c>
    </row>
    <row r="49" spans="1:5" x14ac:dyDescent="0.25">
      <c r="A49" s="1" t="s">
        <v>171</v>
      </c>
      <c r="B49" s="1" t="s">
        <v>1</v>
      </c>
      <c r="C49" s="1">
        <v>3</v>
      </c>
      <c r="D49" s="1">
        <v>1</v>
      </c>
      <c r="E49" s="1" t="s">
        <v>204</v>
      </c>
    </row>
    <row r="50" spans="1:5" x14ac:dyDescent="0.25">
      <c r="A50" s="1" t="s">
        <v>172</v>
      </c>
      <c r="B50" s="1" t="s">
        <v>1</v>
      </c>
      <c r="C50" s="1">
        <v>3</v>
      </c>
      <c r="D50" s="1">
        <v>1</v>
      </c>
      <c r="E50" s="1" t="s">
        <v>204</v>
      </c>
    </row>
    <row r="51" spans="1:5" x14ac:dyDescent="0.25">
      <c r="A51" s="1" t="s">
        <v>173</v>
      </c>
      <c r="B51" s="1" t="s">
        <v>1</v>
      </c>
      <c r="C51" s="1">
        <v>3</v>
      </c>
      <c r="D51" s="1">
        <v>1</v>
      </c>
      <c r="E51" s="1" t="s">
        <v>204</v>
      </c>
    </row>
    <row r="52" spans="1:5" x14ac:dyDescent="0.25">
      <c r="A52" s="1" t="s">
        <v>11</v>
      </c>
      <c r="B52" s="1" t="s">
        <v>4</v>
      </c>
      <c r="C52" s="1">
        <v>25</v>
      </c>
      <c r="D52" s="1">
        <v>5</v>
      </c>
      <c r="E52" s="1" t="s">
        <v>207</v>
      </c>
    </row>
    <row r="53" spans="1:5" x14ac:dyDescent="0.25">
      <c r="A53" s="1" t="s">
        <v>11</v>
      </c>
      <c r="B53" s="1" t="s">
        <v>4</v>
      </c>
      <c r="C53" s="1">
        <v>0.7</v>
      </c>
      <c r="D53" s="1">
        <v>0.55000000000000004</v>
      </c>
      <c r="E53" s="1" t="s">
        <v>209</v>
      </c>
    </row>
    <row r="54" spans="1:5" x14ac:dyDescent="0.25">
      <c r="A54" s="1" t="s">
        <v>199</v>
      </c>
      <c r="B54" s="1" t="s">
        <v>2</v>
      </c>
      <c r="C54" s="1">
        <v>0.01</v>
      </c>
      <c r="D54" s="1">
        <v>0.01</v>
      </c>
      <c r="E54" s="1" t="s">
        <v>206</v>
      </c>
    </row>
    <row r="55" spans="1:5" x14ac:dyDescent="0.25">
      <c r="A55" s="1" t="s">
        <v>12</v>
      </c>
      <c r="B55" s="1" t="s">
        <v>197</v>
      </c>
      <c r="C55" s="1">
        <v>2.0000000000000001E-4</v>
      </c>
      <c r="D55" s="1" t="s">
        <v>190</v>
      </c>
      <c r="E55" s="1" t="s">
        <v>210</v>
      </c>
    </row>
    <row r="56" spans="1:5" x14ac:dyDescent="0.25">
      <c r="A56" s="1" t="s">
        <v>12</v>
      </c>
      <c r="B56" s="1" t="s">
        <v>4</v>
      </c>
      <c r="C56" s="1">
        <v>0.02</v>
      </c>
      <c r="D56" s="1">
        <v>0.02</v>
      </c>
      <c r="E56" s="1" t="s">
        <v>209</v>
      </c>
    </row>
    <row r="57" spans="1:5" x14ac:dyDescent="0.25">
      <c r="A57" s="1" t="s">
        <v>12</v>
      </c>
      <c r="B57" s="1" t="s">
        <v>4</v>
      </c>
      <c r="C57" s="1">
        <v>0.15</v>
      </c>
      <c r="D57" s="1">
        <v>0.05</v>
      </c>
      <c r="E57" s="1" t="s">
        <v>213</v>
      </c>
    </row>
    <row r="58" spans="1:5" x14ac:dyDescent="0.25">
      <c r="A58" s="1" t="s">
        <v>174</v>
      </c>
      <c r="B58" s="1" t="s">
        <v>1</v>
      </c>
      <c r="C58" s="1">
        <v>3</v>
      </c>
      <c r="D58" s="1">
        <v>1</v>
      </c>
      <c r="E58" s="1" t="s">
        <v>204</v>
      </c>
    </row>
    <row r="59" spans="1:5" x14ac:dyDescent="0.25">
      <c r="A59" s="1" t="s">
        <v>13</v>
      </c>
      <c r="B59" s="1" t="s">
        <v>4</v>
      </c>
      <c r="C59" s="1">
        <v>0.2</v>
      </c>
      <c r="D59" s="1">
        <v>0.12</v>
      </c>
      <c r="E59" s="1" t="s">
        <v>208</v>
      </c>
    </row>
    <row r="60" spans="1:5" x14ac:dyDescent="0.25">
      <c r="A60" s="1" t="s">
        <v>13</v>
      </c>
      <c r="B60" s="1" t="s">
        <v>197</v>
      </c>
      <c r="C60" s="1">
        <v>1E-3</v>
      </c>
      <c r="D60" s="1" t="s">
        <v>190</v>
      </c>
      <c r="E60" s="1" t="s">
        <v>210</v>
      </c>
    </row>
    <row r="61" spans="1:5" x14ac:dyDescent="0.25">
      <c r="A61" s="1" t="s">
        <v>13</v>
      </c>
      <c r="B61" s="1" t="s">
        <v>4</v>
      </c>
      <c r="C61" s="1">
        <v>2.5</v>
      </c>
      <c r="D61" s="1">
        <v>0.2</v>
      </c>
      <c r="E61" s="1" t="s">
        <v>207</v>
      </c>
    </row>
    <row r="62" spans="1:5" x14ac:dyDescent="0.25">
      <c r="A62" s="1" t="s">
        <v>14</v>
      </c>
      <c r="B62" s="1" t="s">
        <v>15</v>
      </c>
      <c r="C62" s="1">
        <v>50</v>
      </c>
      <c r="D62" s="1">
        <v>15</v>
      </c>
      <c r="E62" s="1" t="s">
        <v>214</v>
      </c>
    </row>
    <row r="63" spans="1:5" x14ac:dyDescent="0.25">
      <c r="A63" s="1" t="s">
        <v>175</v>
      </c>
      <c r="B63" s="1" t="s">
        <v>1</v>
      </c>
      <c r="C63" s="1">
        <v>0.3</v>
      </c>
      <c r="D63" s="1">
        <v>0.1</v>
      </c>
      <c r="E63" s="1" t="s">
        <v>215</v>
      </c>
    </row>
    <row r="64" spans="1:5" x14ac:dyDescent="0.25">
      <c r="A64" s="1" t="s">
        <v>176</v>
      </c>
      <c r="B64" s="1" t="s">
        <v>1</v>
      </c>
      <c r="C64" s="1">
        <v>0.3</v>
      </c>
      <c r="D64" s="1">
        <v>0.1</v>
      </c>
      <c r="E64" s="1" t="s">
        <v>215</v>
      </c>
    </row>
    <row r="65" spans="1:5" x14ac:dyDescent="0.25">
      <c r="A65" s="1" t="s">
        <v>177</v>
      </c>
      <c r="B65" s="1" t="s">
        <v>1</v>
      </c>
      <c r="C65" s="1">
        <v>0.3</v>
      </c>
      <c r="D65" s="1">
        <v>0.1</v>
      </c>
      <c r="E65" s="1" t="s">
        <v>215</v>
      </c>
    </row>
    <row r="66" spans="1:5" x14ac:dyDescent="0.25">
      <c r="A66" s="1" t="s">
        <v>178</v>
      </c>
      <c r="B66" s="1" t="s">
        <v>1</v>
      </c>
      <c r="C66" s="1">
        <v>0.3</v>
      </c>
      <c r="D66" s="1">
        <v>0.1</v>
      </c>
      <c r="E66" s="1" t="s">
        <v>215</v>
      </c>
    </row>
    <row r="67" spans="1:5" x14ac:dyDescent="0.25">
      <c r="A67" s="1" t="s">
        <v>179</v>
      </c>
      <c r="B67" s="1" t="s">
        <v>1</v>
      </c>
      <c r="C67" s="1">
        <v>0.3</v>
      </c>
      <c r="D67" s="1">
        <v>0.1</v>
      </c>
      <c r="E67" s="1" t="s">
        <v>215</v>
      </c>
    </row>
    <row r="68" spans="1:5" x14ac:dyDescent="0.25">
      <c r="A68" s="1" t="s">
        <v>180</v>
      </c>
      <c r="B68" s="1" t="s">
        <v>1</v>
      </c>
      <c r="C68" s="1">
        <v>0.3</v>
      </c>
      <c r="D68" s="1">
        <v>0.1</v>
      </c>
      <c r="E68" s="1" t="s">
        <v>215</v>
      </c>
    </row>
    <row r="69" spans="1:5" x14ac:dyDescent="0.25">
      <c r="A69" s="1" t="s">
        <v>181</v>
      </c>
      <c r="B69" s="1" t="s">
        <v>1</v>
      </c>
      <c r="C69" s="1">
        <v>0.3</v>
      </c>
      <c r="D69" s="1">
        <v>0.1</v>
      </c>
      <c r="E69" s="1" t="s">
        <v>215</v>
      </c>
    </row>
    <row r="70" spans="1:5" x14ac:dyDescent="0.25">
      <c r="A70" s="1" t="s">
        <v>182</v>
      </c>
      <c r="B70" s="1" t="s">
        <v>1</v>
      </c>
      <c r="C70" s="1">
        <v>3</v>
      </c>
      <c r="D70" s="1">
        <v>1</v>
      </c>
      <c r="E70" s="1" t="s">
        <v>204</v>
      </c>
    </row>
    <row r="71" spans="1:5" x14ac:dyDescent="0.25">
      <c r="A71" s="1" t="s">
        <v>200</v>
      </c>
      <c r="B71" s="1" t="s">
        <v>2</v>
      </c>
      <c r="C71" s="1">
        <v>0.01</v>
      </c>
      <c r="D71" s="1">
        <v>0.01</v>
      </c>
      <c r="E71" s="1" t="s">
        <v>206</v>
      </c>
    </row>
    <row r="72" spans="1:5" x14ac:dyDescent="0.25">
      <c r="A72" s="1" t="s">
        <v>201</v>
      </c>
      <c r="B72" s="1" t="s">
        <v>2</v>
      </c>
      <c r="C72" s="1">
        <v>0.01</v>
      </c>
      <c r="D72" s="1" t="s">
        <v>189</v>
      </c>
      <c r="E72" s="1" t="s">
        <v>216</v>
      </c>
    </row>
    <row r="73" spans="1:5" x14ac:dyDescent="0.25">
      <c r="A73" s="1" t="s">
        <v>16</v>
      </c>
      <c r="B73" s="1" t="s">
        <v>4</v>
      </c>
      <c r="C73" s="1">
        <v>2.5</v>
      </c>
      <c r="D73" s="1">
        <v>0.4</v>
      </c>
      <c r="E73" s="1" t="s">
        <v>207</v>
      </c>
    </row>
    <row r="74" spans="1:5" x14ac:dyDescent="0.25">
      <c r="A74" s="1" t="s">
        <v>16</v>
      </c>
      <c r="B74" s="1" t="s">
        <v>4</v>
      </c>
      <c r="C74" s="1">
        <v>0.6</v>
      </c>
      <c r="D74" s="1">
        <v>0.56000000000000005</v>
      </c>
      <c r="E74" s="1" t="s">
        <v>209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7" sqref="L7"/>
    </sheetView>
  </sheetViews>
  <sheetFormatPr defaultRowHeight="15" x14ac:dyDescent="0.25"/>
  <sheetData>
    <row r="1" spans="1:1" x14ac:dyDescent="0.25">
      <c r="A1" t="s">
        <v>217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zoomScale="60" zoomScaleNormal="60" workbookViewId="0">
      <selection activeCell="R22" sqref="R22"/>
    </sheetView>
  </sheetViews>
  <sheetFormatPr defaultRowHeight="15" x14ac:dyDescent="0.25"/>
  <cols>
    <col min="1" max="1" width="9.28515625" style="6" bestFit="1" customWidth="1"/>
    <col min="2" max="2" width="14.42578125" style="6" customWidth="1"/>
    <col min="3" max="3" width="13.42578125" style="6" customWidth="1"/>
    <col min="4" max="4" width="20.140625" style="19" customWidth="1"/>
    <col min="5" max="5" width="19.5703125" style="19" customWidth="1"/>
    <col min="6" max="13" width="17.28515625" style="4" customWidth="1"/>
  </cols>
  <sheetData>
    <row r="1" spans="1:13" x14ac:dyDescent="0.25">
      <c r="A1" s="34" t="s">
        <v>17</v>
      </c>
      <c r="B1" s="34" t="s">
        <v>140</v>
      </c>
      <c r="C1" s="34" t="s">
        <v>18</v>
      </c>
      <c r="D1" s="33" t="s">
        <v>19</v>
      </c>
      <c r="E1" s="33"/>
      <c r="F1" s="12" t="s">
        <v>3</v>
      </c>
      <c r="G1" s="8" t="s">
        <v>5</v>
      </c>
      <c r="H1" s="8" t="s">
        <v>7</v>
      </c>
      <c r="I1" s="8" t="s">
        <v>8</v>
      </c>
      <c r="J1" s="8" t="s">
        <v>9</v>
      </c>
      <c r="K1" s="8" t="s">
        <v>12</v>
      </c>
      <c r="L1" s="8" t="s">
        <v>13</v>
      </c>
      <c r="M1" s="8" t="s">
        <v>16</v>
      </c>
    </row>
    <row r="2" spans="1:13" x14ac:dyDescent="0.25">
      <c r="A2" s="34"/>
      <c r="B2" s="34"/>
      <c r="C2" s="34"/>
      <c r="D2" s="19" t="s">
        <v>141</v>
      </c>
      <c r="E2" s="19" t="s">
        <v>142</v>
      </c>
      <c r="F2" s="12" t="s">
        <v>4</v>
      </c>
      <c r="G2" s="8" t="s">
        <v>4</v>
      </c>
      <c r="H2" s="8" t="s">
        <v>4</v>
      </c>
      <c r="I2" s="8" t="s">
        <v>4</v>
      </c>
      <c r="J2" s="8" t="s">
        <v>4</v>
      </c>
      <c r="K2" s="8" t="s">
        <v>4</v>
      </c>
      <c r="L2" s="8" t="s">
        <v>4</v>
      </c>
      <c r="M2" s="8" t="s">
        <v>4</v>
      </c>
    </row>
    <row r="3" spans="1:13" ht="14.45" x14ac:dyDescent="0.35">
      <c r="A3" s="7" t="s">
        <v>20</v>
      </c>
      <c r="B3" s="7" t="s">
        <v>21</v>
      </c>
      <c r="C3" s="7">
        <v>301058</v>
      </c>
      <c r="D3" s="15">
        <v>-51284785105</v>
      </c>
      <c r="E3" s="15">
        <v>-30025944250</v>
      </c>
      <c r="F3" s="21">
        <v>0.13</v>
      </c>
      <c r="G3" s="20">
        <v>2.5000000000000001E-2</v>
      </c>
      <c r="H3" s="20">
        <v>0.14000000000000001</v>
      </c>
      <c r="I3" s="20">
        <v>0.26</v>
      </c>
      <c r="J3" s="20">
        <v>0.115</v>
      </c>
      <c r="K3" s="9">
        <v>2.5000000000000001E-2</v>
      </c>
      <c r="L3" s="20">
        <v>0.06</v>
      </c>
      <c r="M3" s="20">
        <v>0.28000000000000003</v>
      </c>
    </row>
    <row r="4" spans="1:13" ht="14.45" x14ac:dyDescent="0.35">
      <c r="A4" s="7" t="s">
        <v>24</v>
      </c>
      <c r="B4" s="7" t="s">
        <v>21</v>
      </c>
      <c r="C4" s="7">
        <v>301063</v>
      </c>
      <c r="D4" s="15">
        <v>-51284836717</v>
      </c>
      <c r="E4" s="15">
        <v>-30043993152</v>
      </c>
      <c r="F4" s="21">
        <v>0.13</v>
      </c>
      <c r="G4" s="20">
        <v>2.5000000000000001E-2</v>
      </c>
      <c r="H4" s="20">
        <v>0.14000000000000001</v>
      </c>
      <c r="I4" s="20">
        <v>0.26</v>
      </c>
      <c r="J4" s="20">
        <v>0.115</v>
      </c>
      <c r="K4" s="9">
        <v>2.5000000000000001E-2</v>
      </c>
      <c r="L4" s="20">
        <v>0.06</v>
      </c>
      <c r="M4" s="20">
        <v>0.28000000000000003</v>
      </c>
    </row>
    <row r="5" spans="1:13" ht="14.45" x14ac:dyDescent="0.35">
      <c r="A5" s="7" t="s">
        <v>25</v>
      </c>
      <c r="B5" s="7" t="s">
        <v>21</v>
      </c>
      <c r="C5" s="7">
        <v>301108</v>
      </c>
      <c r="D5" s="15">
        <v>-51264091165</v>
      </c>
      <c r="E5" s="15">
        <v>-30044036439</v>
      </c>
      <c r="F5" s="21">
        <v>0.13</v>
      </c>
      <c r="G5" s="20">
        <v>2.5000000000000001E-2</v>
      </c>
      <c r="H5" s="20">
        <v>0.14000000000000001</v>
      </c>
      <c r="I5" s="20">
        <v>0.26</v>
      </c>
      <c r="J5" s="20">
        <v>0.115</v>
      </c>
      <c r="K5" s="20">
        <v>0.01</v>
      </c>
      <c r="L5" s="20">
        <v>0.06</v>
      </c>
      <c r="M5" s="20">
        <v>0.28000000000000003</v>
      </c>
    </row>
    <row r="6" spans="1:13" ht="14.45" x14ac:dyDescent="0.35">
      <c r="A6" s="7" t="s">
        <v>26</v>
      </c>
      <c r="B6" s="7" t="s">
        <v>21</v>
      </c>
      <c r="C6" s="7">
        <v>301087</v>
      </c>
      <c r="D6" s="15">
        <v>-51243345569</v>
      </c>
      <c r="E6" s="15">
        <v>-30044076455</v>
      </c>
      <c r="F6" s="21">
        <v>0.13</v>
      </c>
      <c r="G6" s="20">
        <v>2.5000000000000001E-2</v>
      </c>
      <c r="H6" s="20">
        <v>0.14000000000000001</v>
      </c>
      <c r="I6" s="20">
        <v>0.26</v>
      </c>
      <c r="J6" s="20">
        <v>0.115</v>
      </c>
      <c r="K6" s="20">
        <v>0.01</v>
      </c>
      <c r="L6" s="20">
        <v>0.06</v>
      </c>
      <c r="M6" s="20">
        <v>0.28000000000000003</v>
      </c>
    </row>
    <row r="7" spans="1:13" ht="14.45" x14ac:dyDescent="0.35">
      <c r="A7" s="7" t="s">
        <v>27</v>
      </c>
      <c r="B7" s="7" t="s">
        <v>21</v>
      </c>
      <c r="C7" s="7">
        <v>301105</v>
      </c>
      <c r="D7" s="15">
        <v>-51284888376</v>
      </c>
      <c r="E7" s="15">
        <v>-30062042004</v>
      </c>
      <c r="F7" s="21">
        <v>0.13</v>
      </c>
      <c r="G7" s="20">
        <v>2.5000000000000001E-2</v>
      </c>
      <c r="H7" s="20">
        <v>0.14000000000000001</v>
      </c>
      <c r="I7" s="20">
        <v>0.26</v>
      </c>
      <c r="J7" s="20">
        <v>0.115</v>
      </c>
      <c r="K7" s="20">
        <v>0.01</v>
      </c>
      <c r="L7" s="20">
        <v>0.06</v>
      </c>
      <c r="M7" s="20">
        <v>0.28000000000000003</v>
      </c>
    </row>
    <row r="8" spans="1:13" x14ac:dyDescent="0.25">
      <c r="A8" s="7" t="s">
        <v>28</v>
      </c>
      <c r="B8" s="7" t="s">
        <v>21</v>
      </c>
      <c r="C8" s="7">
        <v>200784</v>
      </c>
      <c r="D8" s="15">
        <v>-51264139062</v>
      </c>
      <c r="E8" s="15">
        <v>-30062085323</v>
      </c>
      <c r="F8" s="13">
        <v>0.15</v>
      </c>
      <c r="G8" s="9">
        <v>2.5000000000000001E-2</v>
      </c>
      <c r="H8" s="9">
        <v>0.15</v>
      </c>
      <c r="I8" s="9">
        <v>4.0999999999999996</v>
      </c>
      <c r="J8" s="9">
        <v>3.9</v>
      </c>
      <c r="K8" s="9">
        <v>2.5000000000000001E-2</v>
      </c>
      <c r="L8" s="9">
        <v>4.3</v>
      </c>
      <c r="M8" s="9">
        <v>11.6</v>
      </c>
    </row>
    <row r="9" spans="1:13" x14ac:dyDescent="0.25">
      <c r="A9" s="7" t="s">
        <v>29</v>
      </c>
      <c r="B9" s="7" t="s">
        <v>21</v>
      </c>
      <c r="C9" s="7">
        <v>200752</v>
      </c>
      <c r="D9" s="15">
        <v>-51243389703</v>
      </c>
      <c r="E9" s="15">
        <v>-30062125367</v>
      </c>
      <c r="F9" s="13">
        <v>0.15</v>
      </c>
      <c r="G9" s="9">
        <v>2.5000000000000001E-2</v>
      </c>
      <c r="H9" s="9">
        <v>5.9</v>
      </c>
      <c r="I9" s="9">
        <v>44.4</v>
      </c>
      <c r="J9" s="9">
        <v>23.5</v>
      </c>
      <c r="K9" s="9">
        <v>2.5000000000000001E-2</v>
      </c>
      <c r="L9" s="9">
        <v>18.600000000000001</v>
      </c>
      <c r="M9" s="9">
        <v>88.4</v>
      </c>
    </row>
    <row r="10" spans="1:13" ht="14.45" x14ac:dyDescent="0.35">
      <c r="A10" s="7" t="s">
        <v>30</v>
      </c>
      <c r="B10" s="7" t="s">
        <v>21</v>
      </c>
      <c r="C10" s="7">
        <v>301070</v>
      </c>
      <c r="D10" s="15">
        <v>-51305693116</v>
      </c>
      <c r="E10" s="15">
        <v>-30080044180</v>
      </c>
      <c r="F10" s="21">
        <v>0.13</v>
      </c>
      <c r="G10" s="20">
        <v>2.5000000000000001E-2</v>
      </c>
      <c r="H10" s="20">
        <v>0.14000000000000001</v>
      </c>
      <c r="I10" s="20">
        <v>0.26</v>
      </c>
      <c r="J10" s="20">
        <v>0.115</v>
      </c>
      <c r="K10" s="9">
        <v>2.5000000000000001E-2</v>
      </c>
      <c r="L10" s="20">
        <v>0.06</v>
      </c>
      <c r="M10" s="20">
        <v>0.28000000000000003</v>
      </c>
    </row>
    <row r="11" spans="1:13" x14ac:dyDescent="0.25">
      <c r="A11" s="7" t="s">
        <v>31</v>
      </c>
      <c r="B11" s="7" t="s">
        <v>21</v>
      </c>
      <c r="C11" s="7">
        <v>200771</v>
      </c>
      <c r="D11" s="15">
        <v>-51284940082</v>
      </c>
      <c r="E11" s="15">
        <v>-30080090806</v>
      </c>
      <c r="F11" s="13">
        <v>0.15</v>
      </c>
      <c r="G11" s="9">
        <v>2.5000000000000001E-2</v>
      </c>
      <c r="H11" s="9">
        <v>2.7</v>
      </c>
      <c r="I11" s="9">
        <v>2.7</v>
      </c>
      <c r="J11" s="9">
        <v>7.2</v>
      </c>
      <c r="K11" s="9">
        <v>2.5000000000000001E-2</v>
      </c>
      <c r="L11" s="9">
        <v>4.0999999999999996</v>
      </c>
      <c r="M11" s="9">
        <v>27.1</v>
      </c>
    </row>
    <row r="12" spans="1:13" x14ac:dyDescent="0.25">
      <c r="A12" s="7" t="s">
        <v>32</v>
      </c>
      <c r="B12" s="7" t="s">
        <v>21</v>
      </c>
      <c r="C12" s="7">
        <v>200797</v>
      </c>
      <c r="D12" s="15">
        <v>-51264187002</v>
      </c>
      <c r="E12" s="15">
        <v>-30080134157</v>
      </c>
      <c r="F12" s="13">
        <v>0.15</v>
      </c>
      <c r="G12" s="9">
        <v>2.5000000000000001E-2</v>
      </c>
      <c r="H12" s="9">
        <v>0.15</v>
      </c>
      <c r="I12" s="9">
        <v>5.6</v>
      </c>
      <c r="J12" s="9">
        <v>6.4</v>
      </c>
      <c r="K12" s="9">
        <v>2.5000000000000001E-2</v>
      </c>
      <c r="L12" s="9">
        <v>4.8</v>
      </c>
      <c r="M12" s="9">
        <v>43.6</v>
      </c>
    </row>
    <row r="13" spans="1:13" x14ac:dyDescent="0.25">
      <c r="A13" s="7" t="s">
        <v>33</v>
      </c>
      <c r="B13" s="7" t="s">
        <v>21</v>
      </c>
      <c r="C13" s="7">
        <v>200769</v>
      </c>
      <c r="D13" s="15">
        <v>-51305748638</v>
      </c>
      <c r="E13" s="15">
        <v>-30098092899</v>
      </c>
      <c r="F13" s="13">
        <v>0.15</v>
      </c>
      <c r="G13" s="9">
        <v>2.5000000000000001E-2</v>
      </c>
      <c r="H13" s="9">
        <v>5.5</v>
      </c>
      <c r="I13" s="9">
        <v>13.3</v>
      </c>
      <c r="J13" s="9">
        <v>9.5</v>
      </c>
      <c r="K13" s="9">
        <v>2.5000000000000001E-2</v>
      </c>
      <c r="L13" s="9">
        <v>4.8</v>
      </c>
      <c r="M13" s="9">
        <v>28.8</v>
      </c>
    </row>
    <row r="14" spans="1:13" x14ac:dyDescent="0.25">
      <c r="A14" s="7" t="s">
        <v>34</v>
      </c>
      <c r="B14" s="7" t="s">
        <v>21</v>
      </c>
      <c r="C14" s="7">
        <v>200753</v>
      </c>
      <c r="D14" s="15">
        <v>-51284991835</v>
      </c>
      <c r="E14" s="15">
        <v>-30098139559</v>
      </c>
      <c r="F14" s="13">
        <v>0.15</v>
      </c>
      <c r="G14" s="9">
        <v>2.5000000000000001E-2</v>
      </c>
      <c r="H14" s="9">
        <v>11.5</v>
      </c>
      <c r="I14" s="9">
        <v>72.7</v>
      </c>
      <c r="J14" s="9">
        <v>48.9</v>
      </c>
      <c r="K14" s="9">
        <v>2.5000000000000001E-2</v>
      </c>
      <c r="L14" s="9">
        <v>25</v>
      </c>
      <c r="M14" s="9">
        <v>121.4</v>
      </c>
    </row>
    <row r="15" spans="1:13" x14ac:dyDescent="0.25">
      <c r="A15" s="7" t="s">
        <v>35</v>
      </c>
      <c r="B15" s="7" t="s">
        <v>21</v>
      </c>
      <c r="C15" s="7">
        <v>200779</v>
      </c>
      <c r="D15" s="15">
        <v>-51305804210</v>
      </c>
      <c r="E15" s="15">
        <v>-30116141568</v>
      </c>
      <c r="F15" s="13">
        <v>0.15</v>
      </c>
      <c r="G15" s="9">
        <v>2.5000000000000001E-2</v>
      </c>
      <c r="H15" s="9">
        <v>6</v>
      </c>
      <c r="I15" s="9">
        <v>28.2</v>
      </c>
      <c r="J15" s="9">
        <v>16.399999999999999</v>
      </c>
      <c r="K15" s="9">
        <v>2.5000000000000001E-2</v>
      </c>
      <c r="L15" s="9">
        <v>10.6</v>
      </c>
      <c r="M15" s="9">
        <v>67.3</v>
      </c>
    </row>
    <row r="16" spans="1:13" x14ac:dyDescent="0.25">
      <c r="A16" s="7" t="s">
        <v>36</v>
      </c>
      <c r="B16" s="7" t="s">
        <v>21</v>
      </c>
      <c r="C16" s="7">
        <v>200792</v>
      </c>
      <c r="D16" s="15">
        <v>-51285043635</v>
      </c>
      <c r="E16" s="15">
        <v>-30116188263</v>
      </c>
      <c r="F16" s="13">
        <v>0.15</v>
      </c>
      <c r="G16" s="9">
        <v>2.5000000000000001E-2</v>
      </c>
      <c r="H16" s="9">
        <v>7</v>
      </c>
      <c r="I16" s="9">
        <v>16.3</v>
      </c>
      <c r="J16" s="9">
        <v>13.1</v>
      </c>
      <c r="K16" s="9">
        <v>2.5000000000000001E-2</v>
      </c>
      <c r="L16" s="9">
        <v>6.8</v>
      </c>
      <c r="M16" s="9">
        <v>31.8</v>
      </c>
    </row>
    <row r="17" spans="1:13" x14ac:dyDescent="0.25">
      <c r="A17" s="7" t="s">
        <v>37</v>
      </c>
      <c r="B17" s="7" t="s">
        <v>21</v>
      </c>
      <c r="C17" s="7">
        <v>200749</v>
      </c>
      <c r="D17" s="15">
        <v>-51264283012</v>
      </c>
      <c r="E17" s="15">
        <v>-30116231676</v>
      </c>
      <c r="F17" s="13">
        <v>3.8</v>
      </c>
      <c r="G17" s="9">
        <v>2.5000000000000001E-2</v>
      </c>
      <c r="H17" s="9">
        <v>12</v>
      </c>
      <c r="I17" s="9">
        <v>7.2</v>
      </c>
      <c r="J17" s="9">
        <v>13.4</v>
      </c>
      <c r="K17" s="9">
        <v>2.5000000000000001E-2</v>
      </c>
      <c r="L17" s="9">
        <v>7.2</v>
      </c>
      <c r="M17" s="9">
        <v>119.4</v>
      </c>
    </row>
    <row r="18" spans="1:13" x14ac:dyDescent="0.25">
      <c r="A18" s="7" t="s">
        <v>38</v>
      </c>
      <c r="B18" s="7" t="s">
        <v>21</v>
      </c>
      <c r="C18" s="7">
        <v>200777</v>
      </c>
      <c r="D18" s="15">
        <v>-51285095481</v>
      </c>
      <c r="E18" s="15">
        <v>-30134236916</v>
      </c>
      <c r="F18" s="13">
        <v>0.15</v>
      </c>
      <c r="G18" s="9">
        <v>2.5000000000000001E-2</v>
      </c>
      <c r="H18" s="9">
        <v>3.6</v>
      </c>
      <c r="I18" s="9">
        <v>11.3</v>
      </c>
      <c r="J18" s="9">
        <v>11.7</v>
      </c>
      <c r="K18" s="9">
        <v>2.5000000000000001E-2</v>
      </c>
      <c r="L18" s="9">
        <v>7.3</v>
      </c>
      <c r="M18" s="9">
        <v>67.900000000000006</v>
      </c>
    </row>
    <row r="19" spans="1:13" ht="14.45" x14ac:dyDescent="0.35">
      <c r="A19" s="7" t="s">
        <v>39</v>
      </c>
      <c r="B19" s="7" t="s">
        <v>21</v>
      </c>
      <c r="C19" s="7">
        <v>200774</v>
      </c>
      <c r="D19" s="15">
        <v>-51264331083</v>
      </c>
      <c r="E19" s="15">
        <v>-30134280360</v>
      </c>
      <c r="F19" s="13">
        <v>0.15</v>
      </c>
      <c r="G19" s="9">
        <v>2.5000000000000001E-2</v>
      </c>
      <c r="H19" s="9">
        <v>13.2</v>
      </c>
      <c r="I19" s="9">
        <v>28.1</v>
      </c>
      <c r="J19" s="9">
        <v>21.4</v>
      </c>
      <c r="K19" s="9">
        <v>0.2195</v>
      </c>
      <c r="L19" s="9">
        <v>12.9</v>
      </c>
      <c r="M19" s="9">
        <v>82.6</v>
      </c>
    </row>
    <row r="20" spans="1:13" ht="14.45" x14ac:dyDescent="0.35">
      <c r="A20" s="7" t="s">
        <v>40</v>
      </c>
      <c r="B20" s="7" t="s">
        <v>21</v>
      </c>
      <c r="C20" s="7">
        <v>200754</v>
      </c>
      <c r="D20" s="15">
        <v>-51243566641</v>
      </c>
      <c r="E20" s="15">
        <v>-30134320521</v>
      </c>
      <c r="F20" s="13">
        <v>0.15</v>
      </c>
      <c r="G20" s="9">
        <v>2.5000000000000001E-2</v>
      </c>
      <c r="H20" s="9">
        <v>15.5</v>
      </c>
      <c r="I20" s="9">
        <v>14.1</v>
      </c>
      <c r="J20" s="9">
        <v>16.7</v>
      </c>
      <c r="K20" s="9">
        <v>2.5000000000000001E-2</v>
      </c>
      <c r="L20" s="9">
        <v>10.5</v>
      </c>
      <c r="M20" s="9">
        <v>40.1</v>
      </c>
    </row>
    <row r="21" spans="1:13" ht="14.45" x14ac:dyDescent="0.35">
      <c r="A21" s="7" t="s">
        <v>41</v>
      </c>
      <c r="B21" s="7" t="s">
        <v>21</v>
      </c>
      <c r="C21" s="7">
        <v>200740</v>
      </c>
      <c r="D21" s="15">
        <v>-51305915506</v>
      </c>
      <c r="E21" s="15">
        <v>-30152238758</v>
      </c>
      <c r="F21" s="13">
        <v>0.15</v>
      </c>
      <c r="G21" s="9">
        <v>2.5000000000000001E-2</v>
      </c>
      <c r="H21" s="9">
        <v>6.3</v>
      </c>
      <c r="I21" s="9">
        <v>37.299999999999997</v>
      </c>
      <c r="J21" s="9">
        <v>22.1</v>
      </c>
      <c r="K21" s="9">
        <v>2.5000000000000001E-2</v>
      </c>
      <c r="L21" s="9">
        <v>14.6</v>
      </c>
      <c r="M21" s="9">
        <v>77.2</v>
      </c>
    </row>
    <row r="22" spans="1:13" ht="14.45" x14ac:dyDescent="0.35">
      <c r="A22" s="7" t="s">
        <v>42</v>
      </c>
      <c r="B22" s="7" t="s">
        <v>21</v>
      </c>
      <c r="C22" s="7">
        <v>200759</v>
      </c>
      <c r="D22" s="15">
        <v>-51285147375</v>
      </c>
      <c r="E22" s="15">
        <v>-30152285520</v>
      </c>
      <c r="F22" s="13">
        <v>0.15</v>
      </c>
      <c r="G22" s="9">
        <v>2.5000000000000001E-2</v>
      </c>
      <c r="H22" s="9">
        <v>0.15</v>
      </c>
      <c r="I22" s="9">
        <v>0.1</v>
      </c>
      <c r="J22" s="9">
        <v>0.15</v>
      </c>
      <c r="K22" s="9">
        <v>2.5000000000000001E-2</v>
      </c>
      <c r="L22" s="9">
        <v>0.1</v>
      </c>
      <c r="M22" s="9">
        <v>19.399999999999999</v>
      </c>
    </row>
    <row r="23" spans="1:13" ht="14.45" x14ac:dyDescent="0.35">
      <c r="A23" s="7" t="s">
        <v>43</v>
      </c>
      <c r="B23" s="7" t="s">
        <v>21</v>
      </c>
      <c r="C23" s="7">
        <v>209075</v>
      </c>
      <c r="D23" s="15">
        <v>-51264379197</v>
      </c>
      <c r="E23" s="15">
        <v>-30152328996</v>
      </c>
      <c r="F23" s="13">
        <v>4.1900000000000004</v>
      </c>
      <c r="G23" s="20">
        <v>2.5000000000000001E-2</v>
      </c>
      <c r="H23" s="9">
        <v>26.7</v>
      </c>
      <c r="I23" s="9">
        <v>24.8</v>
      </c>
      <c r="J23" s="9">
        <v>16.3</v>
      </c>
      <c r="K23" s="9">
        <v>2.5000000000000001E-2</v>
      </c>
      <c r="L23" s="9">
        <v>8.2899999999999991</v>
      </c>
      <c r="M23" s="9">
        <v>70.5</v>
      </c>
    </row>
    <row r="24" spans="1:13" ht="14.45" x14ac:dyDescent="0.35">
      <c r="A24" s="7" t="s">
        <v>44</v>
      </c>
      <c r="B24" s="7" t="s">
        <v>21</v>
      </c>
      <c r="C24" s="7">
        <v>200726</v>
      </c>
      <c r="D24" s="15">
        <v>-51243610976</v>
      </c>
      <c r="E24" s="15">
        <v>-30152369185</v>
      </c>
      <c r="F24" s="13">
        <v>0.15</v>
      </c>
      <c r="G24" s="9">
        <v>2.5000000000000001E-2</v>
      </c>
      <c r="H24" s="9">
        <v>18.7</v>
      </c>
      <c r="I24" s="9">
        <v>55.1</v>
      </c>
      <c r="J24" s="9">
        <v>54.4</v>
      </c>
      <c r="K24" s="9">
        <v>2.5000000000000001E-2</v>
      </c>
      <c r="L24" s="9">
        <v>20.9</v>
      </c>
      <c r="M24" s="9">
        <v>128.80000000000001</v>
      </c>
    </row>
    <row r="25" spans="1:13" ht="14.45" x14ac:dyDescent="0.35">
      <c r="A25" s="7" t="s">
        <v>45</v>
      </c>
      <c r="B25" s="7" t="s">
        <v>21</v>
      </c>
      <c r="C25" s="7">
        <v>200761</v>
      </c>
      <c r="D25" s="15">
        <v>-51305971229</v>
      </c>
      <c r="E25" s="15">
        <v>-30170287279</v>
      </c>
      <c r="F25" s="13">
        <v>0.15</v>
      </c>
      <c r="G25" s="9">
        <v>2.5000000000000001E-2</v>
      </c>
      <c r="H25" s="9">
        <v>0.15</v>
      </c>
      <c r="I25" s="9">
        <v>0.1</v>
      </c>
      <c r="J25" s="9">
        <v>4.9000000000000004</v>
      </c>
      <c r="K25" s="9">
        <v>2.5000000000000001E-2</v>
      </c>
      <c r="L25" s="9">
        <v>2.9</v>
      </c>
      <c r="M25" s="9">
        <v>42.8</v>
      </c>
    </row>
    <row r="26" spans="1:13" ht="14.45" x14ac:dyDescent="0.35">
      <c r="A26" s="7" t="s">
        <v>46</v>
      </c>
      <c r="B26" s="7" t="s">
        <v>21</v>
      </c>
      <c r="C26" s="7">
        <v>200758</v>
      </c>
      <c r="D26" s="15">
        <v>-51285199316</v>
      </c>
      <c r="E26" s="15">
        <v>-30170334074</v>
      </c>
      <c r="F26" s="13">
        <v>0.15</v>
      </c>
      <c r="G26" s="9">
        <v>2.5000000000000001E-2</v>
      </c>
      <c r="H26" s="9">
        <v>7.8</v>
      </c>
      <c r="I26" s="9">
        <v>30.6</v>
      </c>
      <c r="J26" s="9">
        <v>18.5</v>
      </c>
      <c r="K26" s="9">
        <v>2.5000000000000001E-2</v>
      </c>
      <c r="L26" s="9">
        <v>12</v>
      </c>
      <c r="M26" s="9">
        <v>61.6</v>
      </c>
    </row>
    <row r="27" spans="1:13" ht="14.45" x14ac:dyDescent="0.35">
      <c r="A27" s="7" t="s">
        <v>47</v>
      </c>
      <c r="B27" s="7" t="s">
        <v>21</v>
      </c>
      <c r="C27" s="7">
        <v>200757</v>
      </c>
      <c r="D27" s="15">
        <v>-51264427355</v>
      </c>
      <c r="E27" s="15">
        <v>-30170377581</v>
      </c>
      <c r="F27" s="13">
        <v>0.15</v>
      </c>
      <c r="G27" s="9">
        <v>2.5000000000000001E-2</v>
      </c>
      <c r="H27" s="9">
        <v>5.9</v>
      </c>
      <c r="I27" s="9">
        <v>35</v>
      </c>
      <c r="J27" s="9">
        <v>20.399999999999999</v>
      </c>
      <c r="K27" s="9">
        <v>2.5000000000000001E-2</v>
      </c>
      <c r="L27" s="9">
        <v>13.3</v>
      </c>
      <c r="M27" s="9">
        <v>67.099999999999994</v>
      </c>
    </row>
    <row r="28" spans="1:13" ht="14.45" x14ac:dyDescent="0.35">
      <c r="A28" s="7" t="s">
        <v>48</v>
      </c>
      <c r="B28" s="7" t="s">
        <v>21</v>
      </c>
      <c r="C28" s="7">
        <v>200756</v>
      </c>
      <c r="D28" s="15">
        <v>-51243655351</v>
      </c>
      <c r="E28" s="15">
        <v>-30170417800</v>
      </c>
      <c r="F28" s="13">
        <v>0.15</v>
      </c>
      <c r="G28" s="9">
        <v>2.5000000000000001E-2</v>
      </c>
      <c r="H28" s="9">
        <v>18.7</v>
      </c>
      <c r="I28" s="9">
        <v>56.6</v>
      </c>
      <c r="J28" s="9">
        <v>47.1</v>
      </c>
      <c r="K28" s="9">
        <v>2.5000000000000001E-2</v>
      </c>
      <c r="L28" s="9">
        <v>22</v>
      </c>
      <c r="M28" s="9">
        <v>136.6</v>
      </c>
    </row>
    <row r="29" spans="1:13" ht="14.45" x14ac:dyDescent="0.35">
      <c r="A29" s="7" t="s">
        <v>49</v>
      </c>
      <c r="B29" s="7" t="s">
        <v>21</v>
      </c>
      <c r="C29" s="7">
        <v>200742</v>
      </c>
      <c r="D29" s="15">
        <v>-51306027003</v>
      </c>
      <c r="E29" s="15">
        <v>-30188335749</v>
      </c>
      <c r="F29" s="13">
        <v>0.15</v>
      </c>
      <c r="G29" s="9">
        <v>2.5000000000000001E-2</v>
      </c>
      <c r="H29" s="9">
        <v>2.5</v>
      </c>
      <c r="I29" s="9">
        <v>5.5</v>
      </c>
      <c r="J29" s="9">
        <v>5.5</v>
      </c>
      <c r="K29" s="9">
        <v>2.5000000000000001E-2</v>
      </c>
      <c r="L29" s="9">
        <v>3.6</v>
      </c>
      <c r="M29" s="9">
        <v>24.2</v>
      </c>
    </row>
    <row r="30" spans="1:13" ht="14.45" x14ac:dyDescent="0.35">
      <c r="A30" s="7" t="s">
        <v>50</v>
      </c>
      <c r="B30" s="7" t="s">
        <v>21</v>
      </c>
      <c r="C30" s="7">
        <v>200729</v>
      </c>
      <c r="D30" s="15">
        <v>-51285251304</v>
      </c>
      <c r="E30" s="15">
        <v>-30188382578</v>
      </c>
      <c r="F30" s="13">
        <v>0.15</v>
      </c>
      <c r="G30" s="9">
        <v>2.5000000000000001E-2</v>
      </c>
      <c r="H30" s="9">
        <v>7.4</v>
      </c>
      <c r="I30" s="9">
        <v>43.3</v>
      </c>
      <c r="J30" s="9">
        <v>26.4</v>
      </c>
      <c r="K30" s="9">
        <v>2.5000000000000001E-2</v>
      </c>
      <c r="L30" s="9">
        <v>17.100000000000001</v>
      </c>
      <c r="M30" s="9">
        <v>81.2</v>
      </c>
    </row>
    <row r="31" spans="1:13" ht="14.45" x14ac:dyDescent="0.35">
      <c r="A31" s="7" t="s">
        <v>51</v>
      </c>
      <c r="B31" s="7" t="s">
        <v>21</v>
      </c>
      <c r="C31" s="7">
        <v>200722</v>
      </c>
      <c r="D31" s="15">
        <v>-51264475556</v>
      </c>
      <c r="E31" s="15">
        <v>-30188426117</v>
      </c>
      <c r="F31" s="13">
        <v>0.15</v>
      </c>
      <c r="G31" s="9">
        <v>2.5000000000000001E-2</v>
      </c>
      <c r="H31" s="9">
        <v>14.4</v>
      </c>
      <c r="I31" s="9">
        <v>76.900000000000006</v>
      </c>
      <c r="J31" s="9">
        <v>57.4</v>
      </c>
      <c r="K31" s="9">
        <v>2.5000000000000001E-2</v>
      </c>
      <c r="L31" s="9">
        <v>25.8</v>
      </c>
      <c r="M31" s="9">
        <v>116.8</v>
      </c>
    </row>
    <row r="32" spans="1:13" ht="14.45" x14ac:dyDescent="0.35">
      <c r="A32" s="7" t="s">
        <v>52</v>
      </c>
      <c r="B32" s="7" t="s">
        <v>21</v>
      </c>
      <c r="C32" s="7">
        <v>200702</v>
      </c>
      <c r="D32" s="15">
        <v>-51306082828</v>
      </c>
      <c r="E32" s="15">
        <v>-30206384170</v>
      </c>
      <c r="F32" s="13">
        <v>0.15</v>
      </c>
      <c r="G32" s="9">
        <v>2.5000000000000001E-2</v>
      </c>
      <c r="H32" s="9">
        <v>16.8</v>
      </c>
      <c r="I32" s="9">
        <v>5.9</v>
      </c>
      <c r="J32" s="9">
        <v>8.6999999999999993</v>
      </c>
      <c r="K32" s="9">
        <v>2.5000000000000001E-2</v>
      </c>
      <c r="L32" s="9">
        <v>4.5</v>
      </c>
      <c r="M32" s="9">
        <v>27.4</v>
      </c>
    </row>
    <row r="33" spans="1:13" ht="14.45" x14ac:dyDescent="0.35">
      <c r="A33" s="7" t="s">
        <v>53</v>
      </c>
      <c r="B33" s="7" t="s">
        <v>21</v>
      </c>
      <c r="C33" s="7">
        <v>200687</v>
      </c>
      <c r="D33" s="15">
        <v>-51285303339</v>
      </c>
      <c r="E33" s="15">
        <v>-30206431033</v>
      </c>
      <c r="F33" s="13">
        <v>0.15</v>
      </c>
      <c r="G33" s="9">
        <v>2.5000000000000001E-2</v>
      </c>
      <c r="H33" s="9">
        <v>4.9000000000000004</v>
      </c>
      <c r="I33" s="9">
        <v>11.1</v>
      </c>
      <c r="J33" s="9">
        <v>9.4</v>
      </c>
      <c r="K33" s="9">
        <v>2.5000000000000001E-2</v>
      </c>
      <c r="L33" s="9">
        <v>7.1</v>
      </c>
      <c r="M33" s="9">
        <v>26.6</v>
      </c>
    </row>
    <row r="34" spans="1:13" ht="14.45" x14ac:dyDescent="0.35">
      <c r="A34" s="7" t="s">
        <v>54</v>
      </c>
      <c r="B34" s="7" t="s">
        <v>21</v>
      </c>
      <c r="C34" s="7">
        <v>200831</v>
      </c>
      <c r="D34" s="15">
        <v>-51264523802</v>
      </c>
      <c r="E34" s="15">
        <v>-30206474603</v>
      </c>
      <c r="F34" s="13">
        <v>0.15</v>
      </c>
      <c r="G34" s="9">
        <v>2.5000000000000001E-2</v>
      </c>
      <c r="H34" s="9">
        <v>13</v>
      </c>
      <c r="I34" s="9">
        <v>68.099999999999994</v>
      </c>
      <c r="J34" s="9">
        <v>45.2</v>
      </c>
      <c r="K34" s="9">
        <v>2.5000000000000001E-2</v>
      </c>
      <c r="L34" s="9">
        <v>22.6</v>
      </c>
      <c r="M34" s="9">
        <v>115.8</v>
      </c>
    </row>
    <row r="35" spans="1:13" ht="14.45" x14ac:dyDescent="0.35">
      <c r="A35" s="7" t="s">
        <v>55</v>
      </c>
      <c r="B35" s="7" t="s">
        <v>21</v>
      </c>
      <c r="C35" s="7">
        <v>200695</v>
      </c>
      <c r="D35" s="15">
        <v>-51243744221</v>
      </c>
      <c r="E35" s="15">
        <v>-30206514879</v>
      </c>
      <c r="F35" s="13">
        <v>0.15</v>
      </c>
      <c r="G35" s="9">
        <v>2.5000000000000001E-2</v>
      </c>
      <c r="H35" s="9">
        <v>15.6</v>
      </c>
      <c r="I35" s="9">
        <v>51.3</v>
      </c>
      <c r="J35" s="9">
        <v>31</v>
      </c>
      <c r="K35" s="9">
        <v>2.5000000000000001E-2</v>
      </c>
      <c r="L35" s="9">
        <v>21</v>
      </c>
      <c r="M35" s="9">
        <v>93.4</v>
      </c>
    </row>
    <row r="36" spans="1:13" ht="14.45" x14ac:dyDescent="0.35">
      <c r="A36" s="7" t="s">
        <v>56</v>
      </c>
      <c r="B36" s="7" t="s">
        <v>21</v>
      </c>
      <c r="C36" s="7">
        <v>200718</v>
      </c>
      <c r="D36" s="15">
        <v>-51222964600</v>
      </c>
      <c r="E36" s="15">
        <v>-30206551863</v>
      </c>
      <c r="F36" s="13">
        <v>0.15</v>
      </c>
      <c r="G36" s="9">
        <v>2.5000000000000001E-2</v>
      </c>
      <c r="H36" s="9">
        <v>7.4</v>
      </c>
      <c r="I36" s="9">
        <v>33.6</v>
      </c>
      <c r="J36" s="9">
        <v>22.9</v>
      </c>
      <c r="K36" s="9">
        <v>2.5000000000000001E-2</v>
      </c>
      <c r="L36" s="9">
        <v>15</v>
      </c>
      <c r="M36" s="9">
        <v>69.7</v>
      </c>
    </row>
    <row r="37" spans="1:13" ht="14.45" x14ac:dyDescent="0.35">
      <c r="A37" s="7" t="s">
        <v>57</v>
      </c>
      <c r="B37" s="7" t="s">
        <v>21</v>
      </c>
      <c r="C37" s="7">
        <v>200710</v>
      </c>
      <c r="D37" s="15">
        <v>-51202184943</v>
      </c>
      <c r="E37" s="15">
        <v>-30206585553</v>
      </c>
      <c r="F37" s="13">
        <v>0.15</v>
      </c>
      <c r="G37" s="9">
        <v>2.5000000000000001E-2</v>
      </c>
      <c r="H37" s="9">
        <v>7.4</v>
      </c>
      <c r="I37" s="9">
        <v>32.9</v>
      </c>
      <c r="J37" s="9">
        <v>25.2</v>
      </c>
      <c r="K37" s="9">
        <v>2.5000000000000001E-2</v>
      </c>
      <c r="L37" s="9">
        <v>16.600000000000001</v>
      </c>
      <c r="M37" s="9">
        <v>68.3</v>
      </c>
    </row>
    <row r="38" spans="1:13" ht="14.45" x14ac:dyDescent="0.35">
      <c r="A38" s="7" t="s">
        <v>58</v>
      </c>
      <c r="B38" s="7" t="s">
        <v>21</v>
      </c>
      <c r="C38" s="7">
        <v>200692</v>
      </c>
      <c r="D38" s="15">
        <v>-51306138704</v>
      </c>
      <c r="E38" s="15">
        <v>-30224432541</v>
      </c>
      <c r="F38" s="13">
        <v>0.15</v>
      </c>
      <c r="G38" s="9">
        <v>2.5000000000000001E-2</v>
      </c>
      <c r="H38" s="9">
        <v>0.15</v>
      </c>
      <c r="I38" s="9">
        <v>0.1</v>
      </c>
      <c r="J38" s="9">
        <v>0.15</v>
      </c>
      <c r="K38" s="9">
        <v>2.5000000000000001E-2</v>
      </c>
      <c r="L38" s="9">
        <v>0.1</v>
      </c>
      <c r="M38" s="9">
        <v>0.2</v>
      </c>
    </row>
    <row r="39" spans="1:13" ht="14.45" x14ac:dyDescent="0.35">
      <c r="A39" s="7" t="s">
        <v>59</v>
      </c>
      <c r="B39" s="7" t="s">
        <v>21</v>
      </c>
      <c r="C39" s="7">
        <v>200700</v>
      </c>
      <c r="D39" s="15">
        <v>-51285355421</v>
      </c>
      <c r="E39" s="15">
        <v>-30224479437</v>
      </c>
      <c r="F39" s="13">
        <v>0.15</v>
      </c>
      <c r="G39" s="9">
        <v>2.5000000000000001E-2</v>
      </c>
      <c r="H39" s="9">
        <v>0.15</v>
      </c>
      <c r="I39" s="9">
        <v>0.1</v>
      </c>
      <c r="J39" s="9">
        <v>0.15</v>
      </c>
      <c r="K39" s="9">
        <v>2.5000000000000001E-2</v>
      </c>
      <c r="L39" s="9">
        <v>4</v>
      </c>
      <c r="M39" s="9">
        <v>8.6999999999999993</v>
      </c>
    </row>
    <row r="40" spans="1:13" ht="14.45" x14ac:dyDescent="0.35">
      <c r="A40" s="7" t="s">
        <v>60</v>
      </c>
      <c r="B40" s="7" t="s">
        <v>21</v>
      </c>
      <c r="C40" s="7">
        <v>200707</v>
      </c>
      <c r="D40" s="15">
        <v>-51264572091</v>
      </c>
      <c r="E40" s="15">
        <v>-30224523039</v>
      </c>
      <c r="F40" s="13">
        <v>0.15</v>
      </c>
      <c r="G40" s="9">
        <v>2.5000000000000001E-2</v>
      </c>
      <c r="H40" s="9">
        <v>2.6</v>
      </c>
      <c r="I40" s="9">
        <v>6.8</v>
      </c>
      <c r="J40" s="9">
        <v>6.3</v>
      </c>
      <c r="K40" s="9">
        <v>2.5000000000000001E-2</v>
      </c>
      <c r="L40" s="9">
        <v>4</v>
      </c>
      <c r="M40" s="9">
        <v>24.2</v>
      </c>
    </row>
    <row r="41" spans="1:13" ht="14.45" x14ac:dyDescent="0.35">
      <c r="A41" s="7" t="s">
        <v>61</v>
      </c>
      <c r="B41" s="7" t="s">
        <v>21</v>
      </c>
      <c r="C41" s="7">
        <v>200833</v>
      </c>
      <c r="D41" s="15">
        <v>-51243788717</v>
      </c>
      <c r="E41" s="15">
        <v>-30224563344</v>
      </c>
      <c r="F41" s="13">
        <v>0.15</v>
      </c>
      <c r="G41" s="9">
        <v>2.5000000000000001E-2</v>
      </c>
      <c r="H41" s="9">
        <v>8.1</v>
      </c>
      <c r="I41" s="9">
        <v>15.9</v>
      </c>
      <c r="J41" s="9">
        <v>15</v>
      </c>
      <c r="K41" s="9">
        <v>2.5000000000000001E-2</v>
      </c>
      <c r="L41" s="9">
        <v>9.6999999999999993</v>
      </c>
      <c r="M41" s="9">
        <v>88</v>
      </c>
    </row>
    <row r="42" spans="1:13" ht="14.45" x14ac:dyDescent="0.35">
      <c r="A42" s="7" t="s">
        <v>62</v>
      </c>
      <c r="B42" s="7" t="s">
        <v>21</v>
      </c>
      <c r="C42" s="7">
        <v>200829</v>
      </c>
      <c r="D42" s="15">
        <v>-51223005303</v>
      </c>
      <c r="E42" s="15">
        <v>-30224600354</v>
      </c>
      <c r="F42" s="13">
        <v>0.15</v>
      </c>
      <c r="G42" s="9">
        <v>2.5000000000000001E-2</v>
      </c>
      <c r="H42" s="9">
        <v>7.9</v>
      </c>
      <c r="I42" s="9">
        <v>36.1</v>
      </c>
      <c r="J42" s="9">
        <v>22.1</v>
      </c>
      <c r="K42" s="9">
        <v>2.5000000000000001E-2</v>
      </c>
      <c r="L42" s="9">
        <v>20.7</v>
      </c>
      <c r="M42" s="9">
        <v>67.099999999999994</v>
      </c>
    </row>
    <row r="43" spans="1:13" ht="14.45" x14ac:dyDescent="0.35">
      <c r="A43" s="7" t="s">
        <v>63</v>
      </c>
      <c r="B43" s="7" t="s">
        <v>21</v>
      </c>
      <c r="C43" s="7">
        <v>200810</v>
      </c>
      <c r="D43" s="15">
        <v>-51202221852</v>
      </c>
      <c r="E43" s="15">
        <v>-30224634069</v>
      </c>
      <c r="F43" s="13">
        <v>0.15</v>
      </c>
      <c r="G43" s="9">
        <v>2.5000000000000001E-2</v>
      </c>
      <c r="H43" s="9">
        <v>0.15</v>
      </c>
      <c r="I43" s="9">
        <v>0.1</v>
      </c>
      <c r="J43" s="9">
        <v>2.7</v>
      </c>
      <c r="K43" s="9">
        <v>2.5000000000000001E-2</v>
      </c>
      <c r="L43" s="9">
        <v>4.5999999999999996</v>
      </c>
      <c r="M43" s="9">
        <v>7.7</v>
      </c>
    </row>
    <row r="44" spans="1:13" ht="14.45" x14ac:dyDescent="0.35">
      <c r="A44" s="7" t="s">
        <v>64</v>
      </c>
      <c r="B44" s="7" t="s">
        <v>21</v>
      </c>
      <c r="C44" s="7">
        <v>200721</v>
      </c>
      <c r="D44" s="15">
        <v>-51181438367</v>
      </c>
      <c r="E44" s="15">
        <v>-30224664488</v>
      </c>
      <c r="F44" s="13">
        <v>4.5999999999999996</v>
      </c>
      <c r="G44" s="9">
        <v>2.5000000000000001E-2</v>
      </c>
      <c r="H44" s="9">
        <v>5.8</v>
      </c>
      <c r="I44" s="9">
        <v>25.5</v>
      </c>
      <c r="J44" s="9">
        <v>17.899999999999999</v>
      </c>
      <c r="K44" s="9">
        <v>2.5000000000000001E-2</v>
      </c>
      <c r="L44" s="9">
        <v>14.6</v>
      </c>
      <c r="M44" s="9">
        <v>68.3</v>
      </c>
    </row>
    <row r="45" spans="1:13" x14ac:dyDescent="0.25">
      <c r="A45" s="7" t="s">
        <v>65</v>
      </c>
      <c r="B45" s="7" t="s">
        <v>21</v>
      </c>
      <c r="C45" s="7">
        <v>200719</v>
      </c>
      <c r="D45" s="15">
        <v>-51285407550</v>
      </c>
      <c r="E45" s="15">
        <v>-30242527792</v>
      </c>
      <c r="F45" s="13">
        <v>0.15</v>
      </c>
      <c r="G45" s="9">
        <v>2.5000000000000001E-2</v>
      </c>
      <c r="H45" s="9">
        <v>12.1</v>
      </c>
      <c r="I45" s="9">
        <v>6.6</v>
      </c>
      <c r="J45" s="9">
        <v>10</v>
      </c>
      <c r="K45" s="9">
        <v>2.5000000000000001E-2</v>
      </c>
      <c r="L45" s="9">
        <v>3.1</v>
      </c>
      <c r="M45" s="9">
        <v>27.7</v>
      </c>
    </row>
    <row r="46" spans="1:13" x14ac:dyDescent="0.25">
      <c r="A46" s="7" t="s">
        <v>66</v>
      </c>
      <c r="B46" s="7" t="s">
        <v>21</v>
      </c>
      <c r="C46" s="7">
        <v>200694</v>
      </c>
      <c r="D46" s="15">
        <v>-51264620423</v>
      </c>
      <c r="E46" s="15">
        <v>-30242571425</v>
      </c>
      <c r="F46" s="13">
        <v>0.15</v>
      </c>
      <c r="G46" s="9">
        <v>2.5000000000000001E-2</v>
      </c>
      <c r="H46" s="9">
        <v>0.15</v>
      </c>
      <c r="I46" s="9">
        <v>5.9</v>
      </c>
      <c r="J46" s="9">
        <v>5.2</v>
      </c>
      <c r="K46" s="9">
        <v>2.5000000000000001E-2</v>
      </c>
      <c r="L46" s="9">
        <v>9.4</v>
      </c>
      <c r="M46" s="9">
        <v>19.8</v>
      </c>
    </row>
    <row r="47" spans="1:13" x14ac:dyDescent="0.25">
      <c r="A47" s="7" t="s">
        <v>67</v>
      </c>
      <c r="B47" s="7" t="s">
        <v>21</v>
      </c>
      <c r="C47" s="7">
        <v>200711</v>
      </c>
      <c r="D47" s="15">
        <v>-51243833253</v>
      </c>
      <c r="E47" s="15">
        <v>-30242611760</v>
      </c>
      <c r="F47" s="13">
        <v>0.15</v>
      </c>
      <c r="G47" s="9">
        <v>2.5000000000000001E-2</v>
      </c>
      <c r="H47" s="9">
        <v>10.9</v>
      </c>
      <c r="I47" s="9">
        <v>26.2</v>
      </c>
      <c r="J47" s="9">
        <v>17.7</v>
      </c>
      <c r="K47" s="9">
        <v>2.5000000000000001E-2</v>
      </c>
      <c r="L47" s="9">
        <v>12.3</v>
      </c>
      <c r="M47" s="9">
        <v>58.6</v>
      </c>
    </row>
    <row r="48" spans="1:13" x14ac:dyDescent="0.25">
      <c r="A48" s="7" t="s">
        <v>68</v>
      </c>
      <c r="B48" s="7" t="s">
        <v>21</v>
      </c>
      <c r="C48" s="7">
        <v>200832</v>
      </c>
      <c r="D48" s="15">
        <v>-51223046042</v>
      </c>
      <c r="E48" s="15">
        <v>-30242648796</v>
      </c>
      <c r="F48" s="13">
        <v>0.15</v>
      </c>
      <c r="G48" s="9">
        <v>2.5000000000000001E-2</v>
      </c>
      <c r="H48" s="9">
        <v>8.6</v>
      </c>
      <c r="I48" s="9">
        <v>42.8</v>
      </c>
      <c r="J48" s="9">
        <v>32.4</v>
      </c>
      <c r="K48" s="9">
        <v>2.5000000000000001E-2</v>
      </c>
      <c r="L48" s="9">
        <v>19.100000000000001</v>
      </c>
      <c r="M48" s="9">
        <v>74.599999999999994</v>
      </c>
    </row>
    <row r="49" spans="1:13" x14ac:dyDescent="0.25">
      <c r="A49" s="7" t="s">
        <v>69</v>
      </c>
      <c r="B49" s="7" t="s">
        <v>21</v>
      </c>
      <c r="C49" s="7">
        <v>200828</v>
      </c>
      <c r="D49" s="15">
        <v>-51202258794</v>
      </c>
      <c r="E49" s="15">
        <v>-30242682535</v>
      </c>
      <c r="F49" s="13">
        <v>0.15</v>
      </c>
      <c r="G49" s="9">
        <v>2.5000000000000001E-2</v>
      </c>
      <c r="H49" s="9">
        <v>0.15</v>
      </c>
      <c r="I49" s="9">
        <v>5.2</v>
      </c>
      <c r="J49" s="9">
        <v>4.2</v>
      </c>
      <c r="K49" s="9">
        <v>2.5000000000000001E-2</v>
      </c>
      <c r="L49" s="9">
        <v>4.5999999999999996</v>
      </c>
      <c r="M49" s="9">
        <v>15.4</v>
      </c>
    </row>
    <row r="50" spans="1:13" x14ac:dyDescent="0.25">
      <c r="A50" s="7" t="s">
        <v>70</v>
      </c>
      <c r="B50" s="7" t="s">
        <v>21</v>
      </c>
      <c r="C50" s="7">
        <v>200816</v>
      </c>
      <c r="D50" s="15">
        <v>-51181471513</v>
      </c>
      <c r="E50" s="15">
        <v>-30242712976</v>
      </c>
      <c r="F50" s="13">
        <v>0.15</v>
      </c>
      <c r="G50" s="9">
        <v>2.5000000000000001E-2</v>
      </c>
      <c r="H50" s="9">
        <v>4.5</v>
      </c>
      <c r="I50" s="9">
        <v>27.7</v>
      </c>
      <c r="J50" s="9">
        <v>16.600000000000001</v>
      </c>
      <c r="K50" s="9">
        <v>2.5000000000000001E-2</v>
      </c>
      <c r="L50" s="9">
        <v>10</v>
      </c>
      <c r="M50" s="9">
        <v>58.7</v>
      </c>
    </row>
    <row r="51" spans="1:13" x14ac:dyDescent="0.25">
      <c r="A51" s="7" t="s">
        <v>71</v>
      </c>
      <c r="B51" s="7" t="s">
        <v>21</v>
      </c>
      <c r="C51" s="7">
        <v>200822</v>
      </c>
      <c r="D51" s="15">
        <v>-51160684202</v>
      </c>
      <c r="E51" s="15">
        <v>-30242740119</v>
      </c>
      <c r="F51" s="13">
        <v>0.15</v>
      </c>
      <c r="G51" s="9">
        <v>2.5000000000000001E-2</v>
      </c>
      <c r="H51" s="9">
        <v>6.9</v>
      </c>
      <c r="I51" s="9">
        <v>3.6</v>
      </c>
      <c r="J51" s="9">
        <v>6.9</v>
      </c>
      <c r="K51" s="9">
        <v>2.5000000000000001E-2</v>
      </c>
      <c r="L51" s="9">
        <v>3.9</v>
      </c>
      <c r="M51" s="9">
        <v>9.8000000000000007</v>
      </c>
    </row>
    <row r="52" spans="1:13" x14ac:dyDescent="0.25">
      <c r="A52" s="7" t="s">
        <v>72</v>
      </c>
      <c r="B52" s="7" t="s">
        <v>21</v>
      </c>
      <c r="C52" s="7">
        <v>200836</v>
      </c>
      <c r="D52" s="15">
        <v>-51285459727</v>
      </c>
      <c r="E52" s="15">
        <v>-30260576097</v>
      </c>
      <c r="F52" s="13">
        <v>0.15</v>
      </c>
      <c r="G52" s="9">
        <v>2.5000000000000001E-2</v>
      </c>
      <c r="H52" s="9">
        <v>6.8</v>
      </c>
      <c r="I52" s="9">
        <v>35.799999999999997</v>
      </c>
      <c r="J52" s="9">
        <v>24.4</v>
      </c>
      <c r="K52" s="9">
        <v>2.5000000000000001E-2</v>
      </c>
      <c r="L52" s="9">
        <v>14.3</v>
      </c>
      <c r="M52" s="9">
        <v>81.2</v>
      </c>
    </row>
    <row r="53" spans="1:13" x14ac:dyDescent="0.25">
      <c r="A53" s="7" t="s">
        <v>73</v>
      </c>
      <c r="B53" s="7" t="s">
        <v>21</v>
      </c>
      <c r="C53" s="7">
        <v>200795</v>
      </c>
      <c r="D53" s="15">
        <v>-51264668800</v>
      </c>
      <c r="E53" s="15">
        <v>-30260619761</v>
      </c>
      <c r="F53" s="13">
        <v>0.15</v>
      </c>
      <c r="G53" s="9">
        <v>2.5000000000000001E-2</v>
      </c>
      <c r="H53" s="9">
        <v>5.6</v>
      </c>
      <c r="I53" s="9">
        <v>20.399999999999999</v>
      </c>
      <c r="J53" s="9">
        <v>13</v>
      </c>
      <c r="K53" s="9">
        <v>2.5000000000000001E-2</v>
      </c>
      <c r="L53" s="9">
        <v>0.1</v>
      </c>
      <c r="M53" s="9">
        <v>46.1</v>
      </c>
    </row>
    <row r="54" spans="1:13" x14ac:dyDescent="0.25">
      <c r="A54" s="7" t="s">
        <v>74</v>
      </c>
      <c r="B54" s="7" t="s">
        <v>21</v>
      </c>
      <c r="C54" s="7">
        <v>200764</v>
      </c>
      <c r="D54" s="15">
        <v>-51243877829</v>
      </c>
      <c r="E54" s="15">
        <v>-30260660125</v>
      </c>
      <c r="F54" s="13">
        <v>0.15</v>
      </c>
      <c r="G54" s="9">
        <v>2.5000000000000001E-2</v>
      </c>
      <c r="H54" s="9">
        <v>11.7</v>
      </c>
      <c r="I54" s="9">
        <v>14.2</v>
      </c>
      <c r="J54" s="9">
        <v>10.6</v>
      </c>
      <c r="K54" s="9">
        <v>2.5000000000000001E-2</v>
      </c>
      <c r="L54" s="9">
        <v>4.5999999999999996</v>
      </c>
      <c r="M54" s="9">
        <v>27.2</v>
      </c>
    </row>
    <row r="55" spans="1:13" x14ac:dyDescent="0.25">
      <c r="A55" s="7" t="s">
        <v>75</v>
      </c>
      <c r="B55" s="7" t="s">
        <v>21</v>
      </c>
      <c r="C55" s="7">
        <v>300932</v>
      </c>
      <c r="D55" s="15">
        <v>-51223086818</v>
      </c>
      <c r="E55" s="15">
        <v>-30260697188</v>
      </c>
      <c r="F55" s="13">
        <v>0.15</v>
      </c>
      <c r="G55" s="9">
        <v>2.5000000000000001E-2</v>
      </c>
      <c r="H55" s="9">
        <v>9.5</v>
      </c>
      <c r="I55" s="9">
        <v>27.6</v>
      </c>
      <c r="J55" s="9">
        <v>23.4</v>
      </c>
      <c r="K55" s="9">
        <v>2.5000000000000001E-2</v>
      </c>
      <c r="L55" s="9">
        <v>11.5</v>
      </c>
      <c r="M55" s="9">
        <v>74.599999999999994</v>
      </c>
    </row>
    <row r="56" spans="1:13" x14ac:dyDescent="0.25">
      <c r="A56" s="7" t="s">
        <v>76</v>
      </c>
      <c r="B56" s="7" t="s">
        <v>21</v>
      </c>
      <c r="C56" s="7">
        <v>301055</v>
      </c>
      <c r="D56" s="15">
        <v>-51202295770</v>
      </c>
      <c r="E56" s="15">
        <v>-30260730952</v>
      </c>
      <c r="F56" s="13">
        <v>0.15</v>
      </c>
      <c r="G56" s="9">
        <v>2.5000000000000001E-2</v>
      </c>
      <c r="H56" s="9">
        <v>0.15</v>
      </c>
      <c r="I56" s="9">
        <v>3</v>
      </c>
      <c r="J56" s="9">
        <v>5</v>
      </c>
      <c r="K56" s="9">
        <v>2.5000000000000001E-2</v>
      </c>
      <c r="L56" s="9">
        <v>3.4</v>
      </c>
      <c r="M56" s="9">
        <v>45</v>
      </c>
    </row>
    <row r="57" spans="1:13" x14ac:dyDescent="0.25">
      <c r="A57" s="7" t="s">
        <v>77</v>
      </c>
      <c r="B57" s="7" t="s">
        <v>21</v>
      </c>
      <c r="C57" s="7">
        <v>301062</v>
      </c>
      <c r="D57" s="15">
        <v>-51181504689</v>
      </c>
      <c r="E57" s="15">
        <v>-30260761414</v>
      </c>
      <c r="F57" s="13">
        <v>0.15</v>
      </c>
      <c r="G57" s="9">
        <v>2.5000000000000001E-2</v>
      </c>
      <c r="H57" s="9">
        <v>15.1</v>
      </c>
      <c r="I57" s="9">
        <v>31.3</v>
      </c>
      <c r="J57" s="9">
        <v>29.5</v>
      </c>
      <c r="K57" s="9">
        <v>2.5000000000000001E-2</v>
      </c>
      <c r="L57" s="9">
        <v>13.5</v>
      </c>
      <c r="M57" s="9">
        <v>85.1</v>
      </c>
    </row>
    <row r="58" spans="1:13" x14ac:dyDescent="0.25">
      <c r="A58" s="7" t="s">
        <v>78</v>
      </c>
      <c r="B58" s="7" t="s">
        <v>21</v>
      </c>
      <c r="C58" s="7">
        <v>200823</v>
      </c>
      <c r="D58" s="15">
        <v>-51160713578</v>
      </c>
      <c r="E58" s="15">
        <v>-30260788577</v>
      </c>
      <c r="F58" s="13">
        <v>0.15</v>
      </c>
      <c r="G58" s="9">
        <v>2.5000000000000001E-2</v>
      </c>
      <c r="H58" s="9">
        <v>5.9</v>
      </c>
      <c r="I58" s="9">
        <v>29.7</v>
      </c>
      <c r="J58" s="9">
        <v>21.4</v>
      </c>
      <c r="K58" s="9">
        <v>2.5000000000000001E-2</v>
      </c>
      <c r="L58" s="9">
        <v>14</v>
      </c>
      <c r="M58" s="9">
        <v>70.099999999999994</v>
      </c>
    </row>
    <row r="59" spans="1:13" x14ac:dyDescent="0.25">
      <c r="A59" s="7" t="s">
        <v>79</v>
      </c>
      <c r="B59" s="7" t="s">
        <v>21</v>
      </c>
      <c r="C59" s="7">
        <v>200853</v>
      </c>
      <c r="D59" s="15">
        <v>-51119131278</v>
      </c>
      <c r="E59" s="15">
        <v>-30260833000</v>
      </c>
      <c r="F59" s="13">
        <v>0.15</v>
      </c>
      <c r="G59" s="9">
        <v>2.5000000000000001E-2</v>
      </c>
      <c r="H59" s="9">
        <v>7.4</v>
      </c>
      <c r="I59" s="9">
        <v>48.6</v>
      </c>
      <c r="J59" s="9">
        <v>27.2</v>
      </c>
      <c r="K59" s="9">
        <v>2.5000000000000001E-2</v>
      </c>
      <c r="L59" s="9">
        <v>13.4</v>
      </c>
      <c r="M59" s="9">
        <v>83.1</v>
      </c>
    </row>
    <row r="60" spans="1:13" x14ac:dyDescent="0.25">
      <c r="A60" s="7" t="s">
        <v>80</v>
      </c>
      <c r="B60" s="7" t="s">
        <v>21</v>
      </c>
      <c r="C60" s="7">
        <v>200863</v>
      </c>
      <c r="D60" s="15">
        <v>-51098340097</v>
      </c>
      <c r="E60" s="15">
        <v>-30260850261</v>
      </c>
      <c r="F60" s="13">
        <v>0.15</v>
      </c>
      <c r="G60" s="9">
        <v>2.5000000000000001E-2</v>
      </c>
      <c r="H60" s="9">
        <v>6.4</v>
      </c>
      <c r="I60" s="9">
        <v>17.7</v>
      </c>
      <c r="J60" s="9">
        <v>17.2</v>
      </c>
      <c r="K60" s="9">
        <v>2.5000000000000001E-2</v>
      </c>
      <c r="L60" s="9">
        <v>9.3000000000000007</v>
      </c>
      <c r="M60" s="9">
        <v>67.5</v>
      </c>
    </row>
    <row r="61" spans="1:13" x14ac:dyDescent="0.25">
      <c r="A61" s="7" t="s">
        <v>81</v>
      </c>
      <c r="B61" s="7" t="s">
        <v>21</v>
      </c>
      <c r="C61" s="7">
        <v>200838</v>
      </c>
      <c r="D61" s="15">
        <v>-51077548900</v>
      </c>
      <c r="E61" s="15">
        <v>-30260864222</v>
      </c>
      <c r="F61" s="13">
        <v>0.15</v>
      </c>
      <c r="G61" s="9">
        <v>2.5000000000000001E-2</v>
      </c>
      <c r="H61" s="9">
        <v>0.15</v>
      </c>
      <c r="I61" s="9">
        <v>0.1</v>
      </c>
      <c r="J61" s="9">
        <v>0.15</v>
      </c>
      <c r="K61" s="9">
        <v>2.5000000000000001E-2</v>
      </c>
      <c r="L61" s="9">
        <v>0.1</v>
      </c>
      <c r="M61" s="9">
        <v>2.8</v>
      </c>
    </row>
    <row r="62" spans="1:13" x14ac:dyDescent="0.25">
      <c r="A62" s="7" t="s">
        <v>82</v>
      </c>
      <c r="B62" s="7" t="s">
        <v>21</v>
      </c>
      <c r="C62" s="7">
        <v>200844</v>
      </c>
      <c r="D62" s="15">
        <v>-51285511951</v>
      </c>
      <c r="E62" s="15">
        <v>-30278624352</v>
      </c>
      <c r="F62" s="13">
        <v>0.15</v>
      </c>
      <c r="G62" s="9">
        <v>2.5000000000000001E-2</v>
      </c>
      <c r="H62" s="9">
        <v>4</v>
      </c>
      <c r="I62" s="9">
        <v>14.9</v>
      </c>
      <c r="J62" s="9">
        <v>20.5</v>
      </c>
      <c r="K62" s="9">
        <v>2.5000000000000001E-2</v>
      </c>
      <c r="L62" s="9">
        <v>10.5</v>
      </c>
      <c r="M62" s="9">
        <v>54.5</v>
      </c>
    </row>
    <row r="63" spans="1:13" x14ac:dyDescent="0.25">
      <c r="A63" s="7" t="s">
        <v>83</v>
      </c>
      <c r="B63" s="7" t="s">
        <v>21</v>
      </c>
      <c r="C63" s="7">
        <v>200929</v>
      </c>
      <c r="D63" s="15">
        <v>-51264717220</v>
      </c>
      <c r="E63" s="15">
        <v>-30278668048</v>
      </c>
      <c r="F63" s="13">
        <v>0.15</v>
      </c>
      <c r="G63" s="9">
        <v>2.5000000000000001E-2</v>
      </c>
      <c r="H63" s="9">
        <v>3.4</v>
      </c>
      <c r="I63" s="9">
        <v>5.4</v>
      </c>
      <c r="J63" s="9">
        <v>7.2</v>
      </c>
      <c r="K63" s="9">
        <v>2.5000000000000001E-2</v>
      </c>
      <c r="L63" s="9">
        <v>0.1</v>
      </c>
      <c r="M63" s="9">
        <v>13.3</v>
      </c>
    </row>
    <row r="64" spans="1:13" x14ac:dyDescent="0.25">
      <c r="A64" s="7" t="s">
        <v>84</v>
      </c>
      <c r="B64" s="7" t="s">
        <v>21</v>
      </c>
      <c r="C64" s="7">
        <v>200922</v>
      </c>
      <c r="D64" s="15">
        <v>-51243922446</v>
      </c>
      <c r="E64" s="15">
        <v>-30278708441</v>
      </c>
      <c r="F64" s="13">
        <v>0.15</v>
      </c>
      <c r="G64" s="9">
        <v>2.5000000000000001E-2</v>
      </c>
      <c r="H64" s="9">
        <v>8.8000000000000007</v>
      </c>
      <c r="I64" s="9">
        <v>31.9</v>
      </c>
      <c r="J64" s="9">
        <v>24.4</v>
      </c>
      <c r="K64" s="9">
        <v>2.5000000000000001E-2</v>
      </c>
      <c r="L64" s="9">
        <v>12.4</v>
      </c>
      <c r="M64" s="9">
        <v>73.7</v>
      </c>
    </row>
    <row r="65" spans="1:13" x14ac:dyDescent="0.25">
      <c r="A65" s="7" t="s">
        <v>85</v>
      </c>
      <c r="B65" s="7" t="s">
        <v>21</v>
      </c>
      <c r="C65" s="7">
        <v>200763</v>
      </c>
      <c r="D65" s="15">
        <v>-51223127632</v>
      </c>
      <c r="E65" s="15">
        <v>-30278745531</v>
      </c>
      <c r="F65" s="13">
        <v>0.15</v>
      </c>
      <c r="G65" s="9">
        <v>2.5000000000000001E-2</v>
      </c>
      <c r="H65" s="9">
        <v>5.8</v>
      </c>
      <c r="I65" s="9">
        <v>34.299999999999997</v>
      </c>
      <c r="J65" s="9">
        <v>20.7</v>
      </c>
      <c r="K65" s="9">
        <v>2.5000000000000001E-2</v>
      </c>
      <c r="L65" s="9">
        <v>14.5</v>
      </c>
      <c r="M65" s="9">
        <v>68.2</v>
      </c>
    </row>
    <row r="66" spans="1:13" x14ac:dyDescent="0.25">
      <c r="A66" s="7" t="s">
        <v>86</v>
      </c>
      <c r="B66" s="7" t="s">
        <v>21</v>
      </c>
      <c r="C66" s="7">
        <v>200768</v>
      </c>
      <c r="D66" s="15">
        <v>-51202332780</v>
      </c>
      <c r="E66" s="15">
        <v>-30278779318</v>
      </c>
      <c r="F66" s="21">
        <v>0.15</v>
      </c>
      <c r="G66" s="20">
        <v>2.5000000000000001E-2</v>
      </c>
      <c r="H66" s="9">
        <v>0.5</v>
      </c>
      <c r="I66" s="20">
        <v>0.1</v>
      </c>
      <c r="J66" s="9">
        <v>1.1200000000000001</v>
      </c>
      <c r="K66" s="9">
        <v>2.5000000000000001E-2</v>
      </c>
      <c r="L66" s="20">
        <v>0.1</v>
      </c>
      <c r="M66" s="9">
        <v>7.75</v>
      </c>
    </row>
    <row r="67" spans="1:13" x14ac:dyDescent="0.25">
      <c r="A67" s="7" t="s">
        <v>87</v>
      </c>
      <c r="B67" s="7" t="s">
        <v>21</v>
      </c>
      <c r="C67" s="7">
        <v>301067</v>
      </c>
      <c r="D67" s="15">
        <v>-51181537895</v>
      </c>
      <c r="E67" s="15">
        <v>-30278809803</v>
      </c>
      <c r="F67" s="13">
        <v>0.15</v>
      </c>
      <c r="G67" s="9">
        <v>2.5000000000000001E-2</v>
      </c>
      <c r="H67" s="9">
        <v>11.8</v>
      </c>
      <c r="I67" s="9">
        <v>32.799999999999997</v>
      </c>
      <c r="J67" s="9">
        <v>31.6</v>
      </c>
      <c r="K67" s="9">
        <v>2.5000000000000001E-2</v>
      </c>
      <c r="L67" s="9">
        <v>14.1</v>
      </c>
      <c r="M67" s="9">
        <v>101.2</v>
      </c>
    </row>
    <row r="68" spans="1:13" x14ac:dyDescent="0.25">
      <c r="A68" s="7" t="s">
        <v>88</v>
      </c>
      <c r="B68" s="7" t="s">
        <v>21</v>
      </c>
      <c r="C68" s="7">
        <v>200842</v>
      </c>
      <c r="D68" s="15">
        <v>-51160742980</v>
      </c>
      <c r="E68" s="15">
        <v>-30278836985</v>
      </c>
      <c r="F68" s="13">
        <v>0.15</v>
      </c>
      <c r="G68" s="9">
        <v>2.5000000000000001E-2</v>
      </c>
      <c r="H68" s="9">
        <v>6.9</v>
      </c>
      <c r="I68" s="9">
        <v>0.1</v>
      </c>
      <c r="J68" s="9">
        <v>19</v>
      </c>
      <c r="K68" s="9">
        <v>2.5000000000000001E-2</v>
      </c>
      <c r="L68" s="9">
        <v>0.1</v>
      </c>
      <c r="M68" s="9">
        <v>61.4</v>
      </c>
    </row>
    <row r="69" spans="1:13" x14ac:dyDescent="0.25">
      <c r="A69" s="7" t="s">
        <v>89</v>
      </c>
      <c r="B69" s="7" t="s">
        <v>21</v>
      </c>
      <c r="C69" s="7">
        <v>200835</v>
      </c>
      <c r="D69" s="15">
        <v>-51139948038</v>
      </c>
      <c r="E69" s="15">
        <v>-30278860864</v>
      </c>
      <c r="F69" s="13">
        <v>0.15</v>
      </c>
      <c r="G69" s="9">
        <v>2.5000000000000001E-2</v>
      </c>
      <c r="H69" s="9">
        <v>7.1</v>
      </c>
      <c r="I69" s="9">
        <v>36.299999999999997</v>
      </c>
      <c r="J69" s="9">
        <v>22</v>
      </c>
      <c r="K69" s="9">
        <v>2.5000000000000001E-2</v>
      </c>
      <c r="L69" s="9">
        <v>13.8</v>
      </c>
      <c r="M69" s="9">
        <v>78.7</v>
      </c>
    </row>
    <row r="70" spans="1:13" x14ac:dyDescent="0.25">
      <c r="A70" s="7" t="s">
        <v>90</v>
      </c>
      <c r="B70" s="7" t="s">
        <v>21</v>
      </c>
      <c r="C70" s="7">
        <v>200840</v>
      </c>
      <c r="D70" s="15">
        <v>-51119153073</v>
      </c>
      <c r="E70" s="15">
        <v>-30278881440</v>
      </c>
      <c r="F70" s="13">
        <v>0.15</v>
      </c>
      <c r="G70" s="9">
        <v>2.5000000000000001E-2</v>
      </c>
      <c r="H70" s="9">
        <v>6.3</v>
      </c>
      <c r="I70" s="9">
        <v>31.2</v>
      </c>
      <c r="J70" s="9">
        <v>22.3</v>
      </c>
      <c r="K70" s="9">
        <v>2.5000000000000001E-2</v>
      </c>
      <c r="L70" s="9">
        <v>16.899999999999999</v>
      </c>
      <c r="M70" s="9">
        <v>77.900000000000006</v>
      </c>
    </row>
    <row r="71" spans="1:13" x14ac:dyDescent="0.25">
      <c r="A71" s="7" t="s">
        <v>91</v>
      </c>
      <c r="B71" s="7" t="s">
        <v>21</v>
      </c>
      <c r="C71" s="7">
        <v>200848</v>
      </c>
      <c r="D71" s="15">
        <v>-51098358089</v>
      </c>
      <c r="E71" s="15">
        <v>-30278898714</v>
      </c>
      <c r="F71" s="13">
        <v>0.15</v>
      </c>
      <c r="G71" s="9">
        <v>2.5000000000000001E-2</v>
      </c>
      <c r="H71" s="9">
        <v>6.8</v>
      </c>
      <c r="I71" s="9">
        <v>23.5</v>
      </c>
      <c r="J71" s="9">
        <v>16.399999999999999</v>
      </c>
      <c r="K71" s="9">
        <v>2.5000000000000001E-2</v>
      </c>
      <c r="L71" s="9">
        <v>9.6999999999999993</v>
      </c>
      <c r="M71" s="9">
        <v>52.8</v>
      </c>
    </row>
    <row r="72" spans="1:13" x14ac:dyDescent="0.25">
      <c r="A72" s="7" t="s">
        <v>92</v>
      </c>
      <c r="B72" s="7" t="s">
        <v>21</v>
      </c>
      <c r="C72" s="7">
        <v>200883</v>
      </c>
      <c r="D72" s="15">
        <v>-51077563088</v>
      </c>
      <c r="E72" s="15">
        <v>-30278912684</v>
      </c>
      <c r="F72" s="13">
        <v>0.15</v>
      </c>
      <c r="G72" s="9">
        <v>2.5000000000000001E-2</v>
      </c>
      <c r="H72" s="9">
        <v>5.0999999999999996</v>
      </c>
      <c r="I72" s="9">
        <v>19.100000000000001</v>
      </c>
      <c r="J72" s="9">
        <v>14.8</v>
      </c>
      <c r="K72" s="9">
        <v>2.5000000000000001E-2</v>
      </c>
      <c r="L72" s="9">
        <v>8.6999999999999993</v>
      </c>
      <c r="M72" s="9">
        <v>45.1</v>
      </c>
    </row>
    <row r="73" spans="1:13" x14ac:dyDescent="0.25">
      <c r="A73" s="7" t="s">
        <v>93</v>
      </c>
      <c r="B73" s="7" t="s">
        <v>21</v>
      </c>
      <c r="C73" s="7">
        <v>200881</v>
      </c>
      <c r="D73" s="15">
        <v>-51056768074</v>
      </c>
      <c r="E73" s="15">
        <v>-30278923352</v>
      </c>
      <c r="F73" s="13">
        <v>0.15</v>
      </c>
      <c r="G73" s="9">
        <v>2.5000000000000001E-2</v>
      </c>
      <c r="H73" s="9">
        <v>5.2</v>
      </c>
      <c r="I73" s="9">
        <v>19.8</v>
      </c>
      <c r="J73" s="9">
        <v>14.6</v>
      </c>
      <c r="K73" s="9">
        <v>2.5000000000000001E-2</v>
      </c>
      <c r="L73" s="9">
        <v>8.1</v>
      </c>
      <c r="M73" s="9">
        <v>45.6</v>
      </c>
    </row>
    <row r="74" spans="1:13" x14ac:dyDescent="0.25">
      <c r="A74" s="7" t="s">
        <v>94</v>
      </c>
      <c r="B74" s="7" t="s">
        <v>21</v>
      </c>
      <c r="C74" s="7">
        <v>200892</v>
      </c>
      <c r="D74" s="15">
        <v>-51035973050</v>
      </c>
      <c r="E74" s="15">
        <v>-30278930717</v>
      </c>
      <c r="F74" s="13">
        <v>0.15</v>
      </c>
      <c r="G74" s="9">
        <v>2.5000000000000001E-2</v>
      </c>
      <c r="H74" s="9">
        <v>7.9</v>
      </c>
      <c r="I74" s="9">
        <v>4.0999999999999996</v>
      </c>
      <c r="J74" s="9">
        <v>7.1</v>
      </c>
      <c r="K74" s="9">
        <v>2.5000000000000001E-2</v>
      </c>
      <c r="L74" s="9">
        <v>0.1</v>
      </c>
      <c r="M74" s="9">
        <v>13.5</v>
      </c>
    </row>
    <row r="75" spans="1:13" x14ac:dyDescent="0.25">
      <c r="A75" s="7" t="s">
        <v>95</v>
      </c>
      <c r="B75" s="7" t="s">
        <v>96</v>
      </c>
      <c r="C75" s="7">
        <v>200911</v>
      </c>
      <c r="D75" s="15">
        <v>-51285564222</v>
      </c>
      <c r="E75" s="15">
        <v>-30296672557</v>
      </c>
      <c r="F75" s="13">
        <v>0.15</v>
      </c>
      <c r="G75" s="9">
        <v>2.5000000000000001E-2</v>
      </c>
      <c r="H75" s="9">
        <v>0.15</v>
      </c>
      <c r="I75" s="9">
        <v>0.1</v>
      </c>
      <c r="J75" s="9">
        <v>0.15</v>
      </c>
      <c r="K75" s="9">
        <v>2.5000000000000001E-2</v>
      </c>
      <c r="L75" s="9">
        <v>3.6</v>
      </c>
      <c r="M75" s="9">
        <v>7.2</v>
      </c>
    </row>
    <row r="76" spans="1:13" x14ac:dyDescent="0.25">
      <c r="A76" s="7" t="s">
        <v>98</v>
      </c>
      <c r="B76" s="7" t="s">
        <v>21</v>
      </c>
      <c r="C76" s="7">
        <v>200936</v>
      </c>
      <c r="D76" s="15">
        <v>-51264765684</v>
      </c>
      <c r="E76" s="15">
        <v>-30296716284</v>
      </c>
      <c r="F76" s="13">
        <v>0.15</v>
      </c>
      <c r="G76" s="9">
        <v>2.5000000000000001E-2</v>
      </c>
      <c r="H76" s="9">
        <v>7.5</v>
      </c>
      <c r="I76" s="9">
        <v>22.8</v>
      </c>
      <c r="J76" s="9">
        <v>23.9</v>
      </c>
      <c r="K76" s="9">
        <v>2.5000000000000001E-2</v>
      </c>
      <c r="L76" s="9">
        <v>11.3</v>
      </c>
      <c r="M76" s="9">
        <v>64.599999999999994</v>
      </c>
    </row>
    <row r="77" spans="1:13" x14ac:dyDescent="0.25">
      <c r="A77" s="7" t="s">
        <v>99</v>
      </c>
      <c r="B77" s="7" t="s">
        <v>21</v>
      </c>
      <c r="C77" s="7">
        <v>200924</v>
      </c>
      <c r="D77" s="15">
        <v>-51243967103</v>
      </c>
      <c r="E77" s="15">
        <v>-30296756706</v>
      </c>
      <c r="F77" s="13">
        <v>0.15</v>
      </c>
      <c r="G77" s="9">
        <v>2.5000000000000001E-2</v>
      </c>
      <c r="H77" s="9">
        <v>6.9</v>
      </c>
      <c r="I77" s="9">
        <v>7</v>
      </c>
      <c r="J77" s="9">
        <v>10.7</v>
      </c>
      <c r="K77" s="9">
        <v>2.5000000000000001E-2</v>
      </c>
      <c r="L77" s="9">
        <v>4.4000000000000004</v>
      </c>
      <c r="M77" s="9">
        <v>22.7</v>
      </c>
    </row>
    <row r="78" spans="1:13" x14ac:dyDescent="0.25">
      <c r="A78" s="7" t="s">
        <v>100</v>
      </c>
      <c r="B78" s="7" t="s">
        <v>21</v>
      </c>
      <c r="C78" s="7">
        <v>200930</v>
      </c>
      <c r="D78" s="15">
        <v>-51223168482</v>
      </c>
      <c r="E78" s="15">
        <v>-30296793823</v>
      </c>
      <c r="F78" s="13">
        <v>0.15</v>
      </c>
      <c r="G78" s="9">
        <v>2.5000000000000001E-2</v>
      </c>
      <c r="H78" s="9">
        <v>5.7</v>
      </c>
      <c r="I78" s="9">
        <v>12.1</v>
      </c>
      <c r="J78" s="9">
        <v>14.3</v>
      </c>
      <c r="K78" s="9">
        <v>2.5000000000000001E-2</v>
      </c>
      <c r="L78" s="9">
        <v>4.8</v>
      </c>
      <c r="M78" s="9">
        <v>41.2</v>
      </c>
    </row>
    <row r="79" spans="1:13" x14ac:dyDescent="0.25">
      <c r="A79" s="7" t="s">
        <v>101</v>
      </c>
      <c r="B79" s="7" t="s">
        <v>21</v>
      </c>
      <c r="C79" s="7">
        <v>200923</v>
      </c>
      <c r="D79" s="15">
        <v>-51202369823</v>
      </c>
      <c r="E79" s="15">
        <v>-30296827635</v>
      </c>
      <c r="F79" s="13">
        <v>0.15</v>
      </c>
      <c r="G79" s="9">
        <v>2.5000000000000001E-2</v>
      </c>
      <c r="H79" s="9">
        <v>0.15</v>
      </c>
      <c r="I79" s="9">
        <v>0.1</v>
      </c>
      <c r="J79" s="9">
        <v>0.15</v>
      </c>
      <c r="K79" s="9">
        <v>2.5000000000000001E-2</v>
      </c>
      <c r="L79" s="9">
        <v>0.1</v>
      </c>
      <c r="M79" s="9">
        <v>3.2</v>
      </c>
    </row>
    <row r="80" spans="1:13" x14ac:dyDescent="0.25">
      <c r="A80" s="7" t="s">
        <v>102</v>
      </c>
      <c r="B80" s="7" t="s">
        <v>21</v>
      </c>
      <c r="C80" s="7">
        <v>200944</v>
      </c>
      <c r="D80" s="15">
        <v>-51181571131</v>
      </c>
      <c r="E80" s="15">
        <v>-30296858142</v>
      </c>
      <c r="F80" s="13">
        <v>3.5</v>
      </c>
      <c r="G80" s="9">
        <v>2.5000000000000001E-2</v>
      </c>
      <c r="H80" s="9">
        <v>5.2</v>
      </c>
      <c r="I80" s="9">
        <v>11</v>
      </c>
      <c r="J80" s="9">
        <v>11.8</v>
      </c>
      <c r="K80" s="9">
        <v>2.5000000000000001E-2</v>
      </c>
      <c r="L80" s="9">
        <v>7.2</v>
      </c>
      <c r="M80" s="9">
        <v>32.4</v>
      </c>
    </row>
    <row r="81" spans="1:13" x14ac:dyDescent="0.25">
      <c r="A81" s="7" t="s">
        <v>103</v>
      </c>
      <c r="B81" s="7" t="s">
        <v>21</v>
      </c>
      <c r="C81" s="7">
        <v>301095</v>
      </c>
      <c r="D81" s="15">
        <v>-51160772409</v>
      </c>
      <c r="E81" s="15">
        <v>-30296885343</v>
      </c>
      <c r="F81" s="21">
        <v>0.13</v>
      </c>
      <c r="G81" s="20">
        <v>2.5000000000000001E-2</v>
      </c>
      <c r="H81" s="20">
        <v>0.14000000000000001</v>
      </c>
      <c r="I81" s="20">
        <v>0.26</v>
      </c>
      <c r="J81" s="20">
        <v>0.115</v>
      </c>
      <c r="K81" s="9">
        <v>2.5000000000000001E-2</v>
      </c>
      <c r="L81" s="20">
        <v>0.06</v>
      </c>
      <c r="M81" s="20">
        <v>0.28000000000000003</v>
      </c>
    </row>
    <row r="82" spans="1:13" x14ac:dyDescent="0.25">
      <c r="A82" s="7" t="s">
        <v>104</v>
      </c>
      <c r="B82" s="7" t="s">
        <v>21</v>
      </c>
      <c r="C82" s="7">
        <v>301064</v>
      </c>
      <c r="D82" s="15">
        <v>-51139973660</v>
      </c>
      <c r="E82" s="15">
        <v>-30296909239</v>
      </c>
      <c r="F82" s="13">
        <v>0.15</v>
      </c>
      <c r="G82" s="9">
        <v>2.5000000000000001E-2</v>
      </c>
      <c r="H82" s="9">
        <v>7</v>
      </c>
      <c r="I82" s="9">
        <v>18</v>
      </c>
      <c r="J82" s="9">
        <v>12.5</v>
      </c>
      <c r="K82" s="9">
        <v>2.5000000000000001E-2</v>
      </c>
      <c r="L82" s="9">
        <v>8.6999999999999993</v>
      </c>
      <c r="M82" s="9">
        <v>37.799999999999997</v>
      </c>
    </row>
    <row r="83" spans="1:13" x14ac:dyDescent="0.25">
      <c r="A83" s="7" t="s">
        <v>105</v>
      </c>
      <c r="B83" s="7" t="s">
        <v>21</v>
      </c>
      <c r="C83" s="7">
        <v>200839</v>
      </c>
      <c r="D83" s="15">
        <v>-51119174888</v>
      </c>
      <c r="E83" s="15">
        <v>-30296929830</v>
      </c>
      <c r="F83" s="13">
        <v>0.15</v>
      </c>
      <c r="G83" s="9">
        <v>2.5000000000000001E-2</v>
      </c>
      <c r="H83" s="9">
        <v>6.2</v>
      </c>
      <c r="I83" s="9">
        <v>36.299999999999997</v>
      </c>
      <c r="J83" s="9">
        <v>23.3</v>
      </c>
      <c r="K83" s="9">
        <v>2.5000000000000001E-2</v>
      </c>
      <c r="L83" s="9">
        <v>14.2</v>
      </c>
      <c r="M83" s="9">
        <v>81</v>
      </c>
    </row>
    <row r="84" spans="1:13" x14ac:dyDescent="0.25">
      <c r="A84" s="7" t="s">
        <v>106</v>
      </c>
      <c r="B84" s="7" t="s">
        <v>21</v>
      </c>
      <c r="C84" s="7">
        <v>200872</v>
      </c>
      <c r="D84" s="15">
        <v>-51098376096</v>
      </c>
      <c r="E84" s="15">
        <v>-30296947116</v>
      </c>
      <c r="F84" s="13">
        <v>0.15</v>
      </c>
      <c r="G84" s="9">
        <v>2.5000000000000001E-2</v>
      </c>
      <c r="H84" s="9">
        <v>5.2</v>
      </c>
      <c r="I84" s="9">
        <v>26.6</v>
      </c>
      <c r="J84" s="9">
        <v>18.899999999999999</v>
      </c>
      <c r="K84" s="9">
        <v>2.5000000000000001E-2</v>
      </c>
      <c r="L84" s="9">
        <v>11.9</v>
      </c>
      <c r="M84" s="9">
        <v>60</v>
      </c>
    </row>
    <row r="85" spans="1:13" x14ac:dyDescent="0.25">
      <c r="A85" s="7" t="s">
        <v>107</v>
      </c>
      <c r="B85" s="7" t="s">
        <v>21</v>
      </c>
      <c r="C85" s="7">
        <v>200874</v>
      </c>
      <c r="D85" s="15">
        <v>-51077577288</v>
      </c>
      <c r="E85" s="15">
        <v>-30296961097</v>
      </c>
      <c r="F85" s="13">
        <v>0.15</v>
      </c>
      <c r="G85" s="9">
        <v>2.5000000000000001E-2</v>
      </c>
      <c r="H85" s="9">
        <v>9.4</v>
      </c>
      <c r="I85" s="9">
        <v>13.9</v>
      </c>
      <c r="J85" s="9">
        <v>10.9</v>
      </c>
      <c r="K85" s="9">
        <v>2.5000000000000001E-2</v>
      </c>
      <c r="L85" s="9">
        <v>5.0999999999999996</v>
      </c>
      <c r="M85" s="9">
        <v>25.8</v>
      </c>
    </row>
    <row r="86" spans="1:13" x14ac:dyDescent="0.25">
      <c r="A86" s="7" t="s">
        <v>108</v>
      </c>
      <c r="B86" s="7" t="s">
        <v>21</v>
      </c>
      <c r="C86" s="7">
        <v>200867</v>
      </c>
      <c r="D86" s="15">
        <v>-51056778467</v>
      </c>
      <c r="E86" s="15">
        <v>-30296971773</v>
      </c>
      <c r="F86" s="13">
        <v>0.15</v>
      </c>
      <c r="G86" s="9">
        <v>2.5000000000000001E-2</v>
      </c>
      <c r="H86" s="9">
        <v>6.4</v>
      </c>
      <c r="I86" s="9">
        <v>18.100000000000001</v>
      </c>
      <c r="J86" s="9">
        <v>16</v>
      </c>
      <c r="K86" s="9">
        <v>2.5000000000000001E-2</v>
      </c>
      <c r="L86" s="9">
        <v>9.3000000000000007</v>
      </c>
      <c r="M86" s="9">
        <v>47.9</v>
      </c>
    </row>
    <row r="87" spans="1:13" x14ac:dyDescent="0.25">
      <c r="A87" s="7" t="s">
        <v>109</v>
      </c>
      <c r="B87" s="7" t="s">
        <v>21</v>
      </c>
      <c r="C87" s="7">
        <v>200866</v>
      </c>
      <c r="D87" s="15">
        <v>-51035979636</v>
      </c>
      <c r="E87" s="15">
        <v>-30296979143</v>
      </c>
      <c r="F87" s="13">
        <v>0.15</v>
      </c>
      <c r="G87" s="9">
        <v>2.5000000000000001E-2</v>
      </c>
      <c r="H87" s="9">
        <v>5.7</v>
      </c>
      <c r="I87" s="9">
        <v>7.3</v>
      </c>
      <c r="J87" s="9">
        <v>8.6</v>
      </c>
      <c r="K87" s="9">
        <v>2.5000000000000001E-2</v>
      </c>
      <c r="L87" s="9">
        <v>3.5</v>
      </c>
      <c r="M87" s="9">
        <v>21.1</v>
      </c>
    </row>
    <row r="88" spans="1:13" x14ac:dyDescent="0.25">
      <c r="A88" s="7" t="s">
        <v>110</v>
      </c>
      <c r="B88" s="7" t="s">
        <v>21</v>
      </c>
      <c r="C88" s="7">
        <v>300931</v>
      </c>
      <c r="D88" s="15">
        <v>-51244011801</v>
      </c>
      <c r="E88" s="15">
        <v>-30314804922</v>
      </c>
      <c r="F88" s="13">
        <v>5.5</v>
      </c>
      <c r="G88" s="9">
        <v>2.5000000000000001E-2</v>
      </c>
      <c r="H88" s="9">
        <v>3.3</v>
      </c>
      <c r="I88" s="9">
        <v>5.3</v>
      </c>
      <c r="J88" s="9">
        <v>3.8</v>
      </c>
      <c r="K88" s="9">
        <v>2.5000000000000001E-2</v>
      </c>
      <c r="L88" s="9">
        <v>0.1</v>
      </c>
      <c r="M88" s="9">
        <v>23.3</v>
      </c>
    </row>
    <row r="89" spans="1:13" x14ac:dyDescent="0.25">
      <c r="A89" s="7" t="s">
        <v>111</v>
      </c>
      <c r="B89" s="7" t="s">
        <v>21</v>
      </c>
      <c r="C89" s="7">
        <v>200937</v>
      </c>
      <c r="D89" s="15">
        <v>-51202406900</v>
      </c>
      <c r="E89" s="15">
        <v>-30314875902</v>
      </c>
      <c r="F89" s="13">
        <v>0.15</v>
      </c>
      <c r="G89" s="9">
        <v>2.5000000000000001E-2</v>
      </c>
      <c r="H89" s="9">
        <v>5.9</v>
      </c>
      <c r="I89" s="9">
        <v>0.1</v>
      </c>
      <c r="J89" s="9">
        <v>0.15</v>
      </c>
      <c r="K89" s="9">
        <v>2.5000000000000001E-2</v>
      </c>
      <c r="L89" s="9">
        <v>0.1</v>
      </c>
      <c r="M89" s="9">
        <v>10</v>
      </c>
    </row>
    <row r="90" spans="1:13" x14ac:dyDescent="0.25">
      <c r="A90" s="7" t="s">
        <v>112</v>
      </c>
      <c r="B90" s="7" t="s">
        <v>21</v>
      </c>
      <c r="C90" s="7">
        <v>301089</v>
      </c>
      <c r="D90" s="15">
        <v>-51181604397</v>
      </c>
      <c r="E90" s="15">
        <v>-30314906430</v>
      </c>
      <c r="F90" s="13">
        <v>0.15</v>
      </c>
      <c r="G90" s="9">
        <v>2.5000000000000001E-2</v>
      </c>
      <c r="H90" s="9">
        <v>5.4</v>
      </c>
      <c r="I90" s="9">
        <v>22.3</v>
      </c>
      <c r="J90" s="9">
        <v>23</v>
      </c>
      <c r="K90" s="9">
        <v>2.5000000000000001E-2</v>
      </c>
      <c r="L90" s="9">
        <v>10.1</v>
      </c>
      <c r="M90" s="9">
        <v>249.6</v>
      </c>
    </row>
    <row r="91" spans="1:13" x14ac:dyDescent="0.25">
      <c r="A91" s="7" t="s">
        <v>113</v>
      </c>
      <c r="B91" s="7" t="s">
        <v>21</v>
      </c>
      <c r="C91" s="7">
        <v>301065</v>
      </c>
      <c r="D91" s="15">
        <v>-51160801864</v>
      </c>
      <c r="E91" s="15">
        <v>-30314933651</v>
      </c>
      <c r="F91" s="13">
        <v>0.15</v>
      </c>
      <c r="G91" s="9">
        <v>2.5000000000000001E-2</v>
      </c>
      <c r="H91" s="9">
        <v>7.5</v>
      </c>
      <c r="I91" s="9">
        <v>23.1</v>
      </c>
      <c r="J91" s="9">
        <v>16.399999999999999</v>
      </c>
      <c r="K91" s="9">
        <v>2.5000000000000001E-2</v>
      </c>
      <c r="L91" s="9">
        <v>9.6</v>
      </c>
      <c r="M91" s="9">
        <v>51.7</v>
      </c>
    </row>
    <row r="92" spans="1:13" x14ac:dyDescent="0.25">
      <c r="A92" s="7" t="s">
        <v>114</v>
      </c>
      <c r="B92" s="7" t="s">
        <v>21</v>
      </c>
      <c r="C92" s="7">
        <v>301091</v>
      </c>
      <c r="D92" s="15">
        <v>-51139999305</v>
      </c>
      <c r="E92" s="15">
        <v>-30314957565</v>
      </c>
      <c r="F92" s="21">
        <v>0.13</v>
      </c>
      <c r="G92" s="20">
        <v>2.5000000000000001E-2</v>
      </c>
      <c r="H92" s="20">
        <v>0.14000000000000001</v>
      </c>
      <c r="I92" s="20">
        <v>0.26</v>
      </c>
      <c r="J92" s="20">
        <v>0.115</v>
      </c>
      <c r="K92" s="9">
        <v>2.5000000000000001E-2</v>
      </c>
      <c r="L92" s="20">
        <v>0.06</v>
      </c>
      <c r="M92" s="20">
        <v>0.28000000000000003</v>
      </c>
    </row>
    <row r="93" spans="1:13" x14ac:dyDescent="0.25">
      <c r="A93" s="7" t="s">
        <v>115</v>
      </c>
      <c r="B93" s="7" t="s">
        <v>21</v>
      </c>
      <c r="C93" s="7">
        <v>200959</v>
      </c>
      <c r="D93" s="15">
        <v>-51119196722</v>
      </c>
      <c r="E93" s="15">
        <v>-30314978171</v>
      </c>
      <c r="F93" s="13">
        <v>0.15</v>
      </c>
      <c r="G93" s="9">
        <v>2.5000000000000001E-2</v>
      </c>
      <c r="H93" s="9">
        <v>7.5</v>
      </c>
      <c r="I93" s="9">
        <v>20</v>
      </c>
      <c r="J93" s="9">
        <v>15.5</v>
      </c>
      <c r="K93" s="9">
        <v>2.5000000000000001E-2</v>
      </c>
      <c r="L93" s="9">
        <v>9.9</v>
      </c>
      <c r="M93" s="9">
        <v>46.2</v>
      </c>
    </row>
    <row r="94" spans="1:13" x14ac:dyDescent="0.25">
      <c r="A94" s="7" t="s">
        <v>116</v>
      </c>
      <c r="B94" s="7" t="s">
        <v>21</v>
      </c>
      <c r="C94" s="7">
        <v>200912</v>
      </c>
      <c r="D94" s="15">
        <v>-51098394120</v>
      </c>
      <c r="E94" s="15">
        <v>-30314995469</v>
      </c>
      <c r="F94" s="13">
        <v>0.15</v>
      </c>
      <c r="G94" s="9">
        <v>2.5000000000000001E-2</v>
      </c>
      <c r="H94" s="9">
        <v>4.8</v>
      </c>
      <c r="I94" s="9">
        <v>19.899999999999999</v>
      </c>
      <c r="J94" s="9">
        <v>14.5</v>
      </c>
      <c r="K94" s="9">
        <v>2.5000000000000001E-2</v>
      </c>
      <c r="L94" s="9">
        <v>8.8000000000000007</v>
      </c>
      <c r="M94" s="9">
        <v>38.799999999999997</v>
      </c>
    </row>
    <row r="95" spans="1:13" x14ac:dyDescent="0.25">
      <c r="A95" s="7" t="s">
        <v>117</v>
      </c>
      <c r="B95" s="7" t="s">
        <v>21</v>
      </c>
      <c r="C95" s="7">
        <v>200879</v>
      </c>
      <c r="D95" s="15">
        <v>-51077591501</v>
      </c>
      <c r="E95" s="15">
        <v>-30315009460</v>
      </c>
      <c r="F95" s="13">
        <v>0.15</v>
      </c>
      <c r="G95" s="9">
        <v>2.5000000000000001E-2</v>
      </c>
      <c r="H95" s="9">
        <v>4.0999999999999996</v>
      </c>
      <c r="I95" s="9">
        <v>10</v>
      </c>
      <c r="J95" s="9">
        <v>9.5</v>
      </c>
      <c r="K95" s="9">
        <v>2.5000000000000001E-2</v>
      </c>
      <c r="L95" s="9">
        <v>5.9</v>
      </c>
      <c r="M95" s="9">
        <v>46.4</v>
      </c>
    </row>
    <row r="96" spans="1:13" x14ac:dyDescent="0.25">
      <c r="A96" s="7" t="s">
        <v>118</v>
      </c>
      <c r="B96" s="7" t="s">
        <v>21</v>
      </c>
      <c r="C96" s="7">
        <v>200882</v>
      </c>
      <c r="D96" s="15">
        <v>-51056788869</v>
      </c>
      <c r="E96" s="15">
        <v>-30315020143</v>
      </c>
      <c r="F96" s="13">
        <v>0.15</v>
      </c>
      <c r="G96" s="9">
        <v>2.5000000000000001E-2</v>
      </c>
      <c r="H96" s="9">
        <v>4.5999999999999996</v>
      </c>
      <c r="I96" s="9">
        <v>23.7</v>
      </c>
      <c r="J96" s="9">
        <v>16.7</v>
      </c>
      <c r="K96" s="9">
        <v>2.5000000000000001E-2</v>
      </c>
      <c r="L96" s="9">
        <v>10.3</v>
      </c>
      <c r="M96" s="9">
        <v>55.3</v>
      </c>
    </row>
    <row r="97" spans="1:13" x14ac:dyDescent="0.25">
      <c r="A97" s="7" t="s">
        <v>119</v>
      </c>
      <c r="B97" s="7" t="s">
        <v>21</v>
      </c>
      <c r="C97" s="7">
        <v>300905</v>
      </c>
      <c r="D97" s="15">
        <v>-51035986228</v>
      </c>
      <c r="E97" s="15">
        <v>-30315027519</v>
      </c>
      <c r="F97" s="13">
        <v>0.15</v>
      </c>
      <c r="G97" s="9">
        <v>2.5000000000000001E-2</v>
      </c>
      <c r="H97" s="9">
        <v>4.8</v>
      </c>
      <c r="I97" s="9">
        <v>7.3</v>
      </c>
      <c r="J97" s="9">
        <v>14.5</v>
      </c>
      <c r="K97" s="9">
        <v>2.5000000000000001E-2</v>
      </c>
      <c r="L97" s="9">
        <v>7</v>
      </c>
      <c r="M97" s="9">
        <v>92.5</v>
      </c>
    </row>
    <row r="98" spans="1:13" x14ac:dyDescent="0.25">
      <c r="A98" s="7" t="s">
        <v>120</v>
      </c>
      <c r="B98" s="7" t="s">
        <v>21</v>
      </c>
      <c r="C98" s="7">
        <v>301083</v>
      </c>
      <c r="D98" s="15">
        <v>-51202444010</v>
      </c>
      <c r="E98" s="15">
        <v>-30332924119</v>
      </c>
      <c r="F98" s="13">
        <v>0.15</v>
      </c>
      <c r="G98" s="9">
        <v>2.5000000000000001E-2</v>
      </c>
      <c r="H98" s="9">
        <v>3.9</v>
      </c>
      <c r="I98" s="9">
        <v>3.9</v>
      </c>
      <c r="J98" s="9">
        <v>3.3</v>
      </c>
      <c r="K98" s="9">
        <v>2.5000000000000001E-2</v>
      </c>
      <c r="L98" s="9">
        <v>0.1</v>
      </c>
      <c r="M98" s="9">
        <v>8.1999999999999993</v>
      </c>
    </row>
    <row r="99" spans="1:13" x14ac:dyDescent="0.25">
      <c r="A99" s="7" t="s">
        <v>121</v>
      </c>
      <c r="B99" s="7" t="s">
        <v>21</v>
      </c>
      <c r="C99" s="7">
        <v>301118</v>
      </c>
      <c r="D99" s="15">
        <v>-51181637694</v>
      </c>
      <c r="E99" s="15">
        <v>-30332954669</v>
      </c>
      <c r="F99" s="21">
        <v>0.13</v>
      </c>
      <c r="G99" s="20">
        <v>2.5000000000000001E-2</v>
      </c>
      <c r="H99" s="20">
        <v>0.14000000000000001</v>
      </c>
      <c r="I99" s="20">
        <v>0.26</v>
      </c>
      <c r="J99" s="20">
        <v>0.115</v>
      </c>
      <c r="K99" s="9">
        <v>2.5000000000000001E-2</v>
      </c>
      <c r="L99" s="20">
        <v>0.06</v>
      </c>
      <c r="M99" s="20">
        <v>0.28000000000000003</v>
      </c>
    </row>
    <row r="100" spans="1:13" x14ac:dyDescent="0.25">
      <c r="A100" s="7" t="s">
        <v>122</v>
      </c>
      <c r="B100" s="7" t="s">
        <v>21</v>
      </c>
      <c r="C100" s="7">
        <v>301092</v>
      </c>
      <c r="D100" s="15">
        <v>-51160831347</v>
      </c>
      <c r="E100" s="15">
        <v>-30332981910</v>
      </c>
      <c r="F100" s="21">
        <v>0.13</v>
      </c>
      <c r="G100" s="20">
        <v>2.5000000000000001E-2</v>
      </c>
      <c r="H100" s="20">
        <v>0.14000000000000001</v>
      </c>
      <c r="I100" s="20">
        <v>0.26</v>
      </c>
      <c r="J100" s="20">
        <v>0.115</v>
      </c>
      <c r="K100" s="9">
        <v>2.5000000000000001E-2</v>
      </c>
      <c r="L100" s="20">
        <v>0.06</v>
      </c>
      <c r="M100" s="20">
        <v>0.28000000000000003</v>
      </c>
    </row>
    <row r="101" spans="1:13" x14ac:dyDescent="0.25">
      <c r="A101" s="7" t="s">
        <v>123</v>
      </c>
      <c r="B101" s="7" t="s">
        <v>21</v>
      </c>
      <c r="C101" s="7">
        <v>300911</v>
      </c>
      <c r="D101" s="15">
        <v>-51140024973</v>
      </c>
      <c r="E101" s="15">
        <v>-30333005841</v>
      </c>
      <c r="F101" s="13">
        <v>0.15</v>
      </c>
      <c r="G101" s="9">
        <v>2.5000000000000001E-2</v>
      </c>
      <c r="H101" s="9">
        <v>0.15</v>
      </c>
      <c r="I101" s="9">
        <v>6.8</v>
      </c>
      <c r="J101" s="9">
        <v>6.3</v>
      </c>
      <c r="K101" s="9">
        <v>2.5000000000000001E-2</v>
      </c>
      <c r="L101" s="9">
        <v>2.8</v>
      </c>
      <c r="M101" s="9">
        <v>15.4</v>
      </c>
    </row>
    <row r="102" spans="1:13" x14ac:dyDescent="0.25">
      <c r="A102" s="7" t="s">
        <v>124</v>
      </c>
      <c r="B102" s="7" t="s">
        <v>21</v>
      </c>
      <c r="C102" s="7">
        <v>200947</v>
      </c>
      <c r="D102" s="15">
        <v>-51119218577</v>
      </c>
      <c r="E102" s="15">
        <v>-30333026461</v>
      </c>
      <c r="F102" s="13">
        <v>0.15</v>
      </c>
      <c r="G102" s="9">
        <v>2.5000000000000001E-2</v>
      </c>
      <c r="H102" s="9">
        <v>6.7</v>
      </c>
      <c r="I102" s="9">
        <v>20</v>
      </c>
      <c r="J102" s="9">
        <v>17</v>
      </c>
      <c r="K102" s="9">
        <v>2.5000000000000001E-2</v>
      </c>
      <c r="L102" s="9">
        <v>9.9</v>
      </c>
      <c r="M102" s="9">
        <v>49.6</v>
      </c>
    </row>
    <row r="103" spans="1:13" x14ac:dyDescent="0.25">
      <c r="A103" s="7" t="s">
        <v>125</v>
      </c>
      <c r="B103" s="7" t="s">
        <v>21</v>
      </c>
      <c r="C103" s="7">
        <v>200904</v>
      </c>
      <c r="D103" s="15">
        <v>-51098412160</v>
      </c>
      <c r="E103" s="15">
        <v>-30333043772</v>
      </c>
      <c r="F103" s="13">
        <v>0.15</v>
      </c>
      <c r="G103" s="9">
        <v>2.5000000000000001E-2</v>
      </c>
      <c r="H103" s="9">
        <v>6.2</v>
      </c>
      <c r="I103" s="9">
        <v>26.6</v>
      </c>
      <c r="J103" s="9">
        <v>21.3</v>
      </c>
      <c r="K103" s="9">
        <v>2.5000000000000001E-2</v>
      </c>
      <c r="L103" s="9">
        <v>12.8</v>
      </c>
      <c r="M103" s="9">
        <v>66.3</v>
      </c>
    </row>
    <row r="104" spans="1:13" x14ac:dyDescent="0.25">
      <c r="A104" s="7" t="s">
        <v>126</v>
      </c>
      <c r="B104" s="7" t="s">
        <v>21</v>
      </c>
      <c r="C104" s="7">
        <v>200927</v>
      </c>
      <c r="D104" s="15">
        <v>-51077605727</v>
      </c>
      <c r="E104" s="15">
        <v>-30333057773</v>
      </c>
      <c r="F104" s="13">
        <v>0.15</v>
      </c>
      <c r="G104" s="9">
        <v>2.5000000000000001E-2</v>
      </c>
      <c r="H104" s="9">
        <v>3.9</v>
      </c>
      <c r="I104" s="9">
        <v>0.1</v>
      </c>
      <c r="J104" s="9">
        <v>2.7</v>
      </c>
      <c r="K104" s="9">
        <v>2.5000000000000001E-2</v>
      </c>
      <c r="L104" s="9">
        <v>0.1</v>
      </c>
      <c r="M104" s="9">
        <v>3</v>
      </c>
    </row>
    <row r="105" spans="1:13" x14ac:dyDescent="0.25">
      <c r="A105" s="7" t="s">
        <v>127</v>
      </c>
      <c r="B105" s="7" t="s">
        <v>21</v>
      </c>
      <c r="C105" s="7">
        <v>300913</v>
      </c>
      <c r="D105" s="15">
        <v>-51056799281</v>
      </c>
      <c r="E105" s="15">
        <v>-30333068464</v>
      </c>
      <c r="F105" s="13">
        <v>0.15</v>
      </c>
      <c r="G105" s="9">
        <v>2.5000000000000001E-2</v>
      </c>
      <c r="H105" s="9">
        <v>0.15</v>
      </c>
      <c r="I105" s="9">
        <v>0.1</v>
      </c>
      <c r="J105" s="9">
        <v>0.15</v>
      </c>
      <c r="K105" s="9">
        <v>2.5000000000000001E-2</v>
      </c>
      <c r="L105" s="9">
        <v>0.1</v>
      </c>
      <c r="M105" s="9">
        <v>8.3000000000000007</v>
      </c>
    </row>
    <row r="106" spans="1:13" x14ac:dyDescent="0.25">
      <c r="A106" s="7" t="s">
        <v>128</v>
      </c>
      <c r="B106" s="7" t="s">
        <v>21</v>
      </c>
      <c r="C106" s="7">
        <v>200916</v>
      </c>
      <c r="D106" s="15">
        <v>-51035992826</v>
      </c>
      <c r="E106" s="15">
        <v>-30333075845</v>
      </c>
      <c r="F106" s="13">
        <v>0.15</v>
      </c>
      <c r="G106" s="9">
        <v>2.5000000000000001E-2</v>
      </c>
      <c r="H106" s="9">
        <v>0.15</v>
      </c>
      <c r="I106" s="9">
        <v>0.1</v>
      </c>
      <c r="J106" s="9">
        <v>2.5</v>
      </c>
      <c r="K106" s="9">
        <v>2.5000000000000001E-2</v>
      </c>
      <c r="L106" s="9">
        <v>0.1</v>
      </c>
      <c r="M106" s="9">
        <v>0.2</v>
      </c>
    </row>
    <row r="107" spans="1:13" x14ac:dyDescent="0.25">
      <c r="A107" s="7" t="s">
        <v>129</v>
      </c>
      <c r="B107" s="7" t="s">
        <v>21</v>
      </c>
      <c r="C107" s="7">
        <v>300926</v>
      </c>
      <c r="D107" s="15">
        <v>-51181671020</v>
      </c>
      <c r="E107" s="15">
        <v>-30351002859</v>
      </c>
      <c r="F107" s="13">
        <v>3.1</v>
      </c>
      <c r="G107" s="9">
        <v>2.5000000000000001E-2</v>
      </c>
      <c r="H107" s="9">
        <v>6.1</v>
      </c>
      <c r="I107" s="9">
        <v>16.399999999999999</v>
      </c>
      <c r="J107" s="9">
        <v>23</v>
      </c>
      <c r="K107" s="9">
        <v>2.5000000000000001E-2</v>
      </c>
      <c r="L107" s="9">
        <v>8</v>
      </c>
      <c r="M107" s="9">
        <v>47.3</v>
      </c>
    </row>
    <row r="108" spans="1:13" x14ac:dyDescent="0.25">
      <c r="A108" s="7" t="s">
        <v>130</v>
      </c>
      <c r="B108" s="7" t="s">
        <v>21</v>
      </c>
      <c r="C108" s="7">
        <v>300908</v>
      </c>
      <c r="D108" s="15">
        <v>-51160860856</v>
      </c>
      <c r="E108" s="15">
        <v>-30351030119</v>
      </c>
      <c r="F108" s="13">
        <v>0.15</v>
      </c>
      <c r="G108" s="9">
        <v>2.5000000000000001E-2</v>
      </c>
      <c r="H108" s="9">
        <v>10.9</v>
      </c>
      <c r="I108" s="9">
        <v>9.3000000000000007</v>
      </c>
      <c r="J108" s="9">
        <v>12</v>
      </c>
      <c r="K108" s="9">
        <v>2.5000000000000001E-2</v>
      </c>
      <c r="L108" s="9">
        <v>3.7</v>
      </c>
      <c r="M108" s="9">
        <v>23.9</v>
      </c>
    </row>
    <row r="109" spans="1:13" x14ac:dyDescent="0.25">
      <c r="A109" s="7" t="s">
        <v>131</v>
      </c>
      <c r="B109" s="7" t="s">
        <v>21</v>
      </c>
      <c r="C109" s="7">
        <v>200960</v>
      </c>
      <c r="D109" s="15">
        <v>-51140050665</v>
      </c>
      <c r="E109" s="15">
        <v>-30351054067</v>
      </c>
      <c r="F109" s="13">
        <v>0.15</v>
      </c>
      <c r="G109" s="9">
        <v>2.5000000000000001E-2</v>
      </c>
      <c r="H109" s="9">
        <v>5.3</v>
      </c>
      <c r="I109" s="9">
        <v>9.5</v>
      </c>
      <c r="J109" s="9">
        <v>7.8</v>
      </c>
      <c r="K109" s="9">
        <v>2.5000000000000001E-2</v>
      </c>
      <c r="L109" s="9">
        <v>4.0999999999999996</v>
      </c>
      <c r="M109" s="9">
        <v>27</v>
      </c>
    </row>
    <row r="110" spans="1:13" x14ac:dyDescent="0.25">
      <c r="A110" s="7" t="s">
        <v>132</v>
      </c>
      <c r="B110" s="7" t="s">
        <v>21</v>
      </c>
      <c r="C110" s="7">
        <v>200951</v>
      </c>
      <c r="D110" s="15">
        <v>-51119240451</v>
      </c>
      <c r="E110" s="15">
        <v>-30351074702</v>
      </c>
      <c r="F110" s="13">
        <v>0.15</v>
      </c>
      <c r="G110" s="9">
        <v>2.5000000000000001E-2</v>
      </c>
      <c r="H110" s="9">
        <v>0.15</v>
      </c>
      <c r="I110" s="9">
        <v>0.1</v>
      </c>
      <c r="J110" s="9">
        <v>0.15</v>
      </c>
      <c r="K110" s="9">
        <v>2.5000000000000001E-2</v>
      </c>
      <c r="L110" s="9">
        <v>0.1</v>
      </c>
      <c r="M110" s="9">
        <v>0.2</v>
      </c>
    </row>
    <row r="111" spans="1:13" x14ac:dyDescent="0.25">
      <c r="A111" s="7" t="s">
        <v>133</v>
      </c>
      <c r="B111" s="7" t="s">
        <v>21</v>
      </c>
      <c r="C111" s="7">
        <v>300923</v>
      </c>
      <c r="D111" s="15">
        <v>-51098430217</v>
      </c>
      <c r="E111" s="15">
        <v>-30351092025</v>
      </c>
      <c r="F111" s="13">
        <v>0.15</v>
      </c>
      <c r="G111" s="9">
        <v>2.5000000000000001E-2</v>
      </c>
      <c r="H111" s="9">
        <v>0.15</v>
      </c>
      <c r="I111" s="9">
        <v>0.1</v>
      </c>
      <c r="J111" s="9">
        <v>0.15</v>
      </c>
      <c r="K111" s="9">
        <v>2.5000000000000001E-2</v>
      </c>
      <c r="L111" s="9">
        <v>0.1</v>
      </c>
      <c r="M111" s="9">
        <v>3.1</v>
      </c>
    </row>
    <row r="112" spans="1:13" x14ac:dyDescent="0.25">
      <c r="A112" s="7" t="s">
        <v>134</v>
      </c>
      <c r="B112" s="7" t="s">
        <v>21</v>
      </c>
      <c r="C112" s="7">
        <v>300915</v>
      </c>
      <c r="D112" s="15">
        <v>-51077619966</v>
      </c>
      <c r="E112" s="15">
        <v>-30351106036</v>
      </c>
      <c r="F112" s="13">
        <v>0.15</v>
      </c>
      <c r="G112" s="9">
        <v>2.5000000000000001E-2</v>
      </c>
      <c r="H112" s="9">
        <v>0.15</v>
      </c>
      <c r="I112" s="9">
        <v>0.1</v>
      </c>
      <c r="J112" s="9">
        <v>0.15</v>
      </c>
      <c r="K112" s="9">
        <v>2.5000000000000001E-2</v>
      </c>
      <c r="L112" s="9">
        <v>0.1</v>
      </c>
      <c r="M112" s="9">
        <v>0.2</v>
      </c>
    </row>
    <row r="113" spans="1:13" x14ac:dyDescent="0.25">
      <c r="A113" s="7" t="s">
        <v>135</v>
      </c>
      <c r="B113" s="7" t="s">
        <v>21</v>
      </c>
      <c r="C113" s="7">
        <v>200949</v>
      </c>
      <c r="D113" s="15">
        <v>-51056809703</v>
      </c>
      <c r="E113" s="15">
        <v>-30351116735</v>
      </c>
      <c r="F113" s="13">
        <v>0.15</v>
      </c>
      <c r="G113" s="9">
        <v>2.5000000000000001E-2</v>
      </c>
      <c r="H113" s="9">
        <v>0.15</v>
      </c>
      <c r="I113" s="9">
        <v>0.1</v>
      </c>
      <c r="J113" s="9">
        <v>2.9</v>
      </c>
      <c r="K113" s="9">
        <v>2.5000000000000001E-2</v>
      </c>
      <c r="L113" s="9">
        <v>0.1</v>
      </c>
      <c r="M113" s="9">
        <v>22.7</v>
      </c>
    </row>
    <row r="114" spans="1:13" x14ac:dyDescent="0.25">
      <c r="A114" s="7" t="s">
        <v>136</v>
      </c>
      <c r="B114" s="7" t="s">
        <v>21</v>
      </c>
      <c r="C114" s="7">
        <v>300901</v>
      </c>
      <c r="D114" s="15">
        <v>-51181704377</v>
      </c>
      <c r="E114" s="15">
        <v>-30369050998</v>
      </c>
      <c r="F114" s="13">
        <v>0.15</v>
      </c>
      <c r="G114" s="9">
        <v>2.5000000000000001E-2</v>
      </c>
      <c r="H114" s="9">
        <v>5.2</v>
      </c>
      <c r="I114" s="9">
        <v>3.6</v>
      </c>
      <c r="J114" s="9">
        <v>8.3000000000000007</v>
      </c>
      <c r="K114" s="9">
        <v>2.5000000000000001E-2</v>
      </c>
      <c r="L114" s="9">
        <v>11.6</v>
      </c>
      <c r="M114" s="9">
        <v>20.7</v>
      </c>
    </row>
    <row r="115" spans="1:13" x14ac:dyDescent="0.25">
      <c r="A115" s="7" t="s">
        <v>137</v>
      </c>
      <c r="B115" s="7" t="s">
        <v>21</v>
      </c>
      <c r="C115" s="7">
        <v>300900</v>
      </c>
      <c r="D115" s="15">
        <v>-51160890391</v>
      </c>
      <c r="E115" s="15">
        <v>-30369078278</v>
      </c>
      <c r="F115" s="13">
        <v>0.15</v>
      </c>
      <c r="G115" s="9">
        <v>2.5000000000000001E-2</v>
      </c>
      <c r="H115" s="9">
        <v>9.9</v>
      </c>
      <c r="I115" s="9">
        <v>8</v>
      </c>
      <c r="J115" s="9">
        <v>9.1999999999999993</v>
      </c>
      <c r="K115" s="9">
        <v>2.5000000000000001E-2</v>
      </c>
      <c r="L115" s="9">
        <v>0.1</v>
      </c>
      <c r="M115" s="9">
        <v>16.100000000000001</v>
      </c>
    </row>
    <row r="116" spans="1:13" x14ac:dyDescent="0.25">
      <c r="A116" s="7" t="s">
        <v>138</v>
      </c>
      <c r="B116" s="7" t="s">
        <v>21</v>
      </c>
      <c r="C116" s="7">
        <v>200950</v>
      </c>
      <c r="D116" s="15">
        <v>-51077634218</v>
      </c>
      <c r="E116" s="15">
        <v>-30369154250</v>
      </c>
      <c r="F116" s="13">
        <v>0.15</v>
      </c>
      <c r="G116" s="9">
        <v>2.5000000000000001E-2</v>
      </c>
      <c r="H116" s="9">
        <v>0.15</v>
      </c>
      <c r="I116" s="9">
        <v>0.1</v>
      </c>
      <c r="J116" s="9">
        <v>0.15</v>
      </c>
      <c r="K116" s="9">
        <v>2.5000000000000001E-2</v>
      </c>
      <c r="L116" s="9">
        <v>0.1</v>
      </c>
      <c r="M116" s="9">
        <v>0.2</v>
      </c>
    </row>
    <row r="117" spans="1:13" x14ac:dyDescent="0.25">
      <c r="A117" s="7" t="s">
        <v>139</v>
      </c>
      <c r="B117" s="7" t="s">
        <v>21</v>
      </c>
      <c r="C117" s="7">
        <v>200900</v>
      </c>
      <c r="D117" s="15">
        <v>-51056820134</v>
      </c>
      <c r="E117" s="15">
        <v>-30369164956</v>
      </c>
      <c r="F117" s="13">
        <v>0.15</v>
      </c>
      <c r="G117" s="9">
        <v>2.5000000000000001E-2</v>
      </c>
      <c r="H117" s="9">
        <v>0.15</v>
      </c>
      <c r="I117" s="9">
        <v>0.1</v>
      </c>
      <c r="J117" s="9">
        <v>0.15</v>
      </c>
      <c r="K117" s="9">
        <v>2.5000000000000001E-2</v>
      </c>
      <c r="L117" s="9">
        <v>0.1</v>
      </c>
      <c r="M117" s="9">
        <v>11.3</v>
      </c>
    </row>
    <row r="118" spans="1:13" x14ac:dyDescent="0.25">
      <c r="E118" s="25" t="s">
        <v>145</v>
      </c>
      <c r="F118" s="26">
        <f>MAX(F3:F117)</f>
        <v>5.5</v>
      </c>
      <c r="G118" s="26">
        <f t="shared" ref="G118:M118" si="0">MAX(G3:G117)</f>
        <v>2.5000000000000001E-2</v>
      </c>
      <c r="H118" s="26">
        <f t="shared" si="0"/>
        <v>26.7</v>
      </c>
      <c r="I118" s="26">
        <f t="shared" si="0"/>
        <v>76.900000000000006</v>
      </c>
      <c r="J118" s="26">
        <f t="shared" si="0"/>
        <v>57.4</v>
      </c>
      <c r="K118" s="26">
        <f t="shared" si="0"/>
        <v>0.2195</v>
      </c>
      <c r="L118" s="26">
        <f t="shared" si="0"/>
        <v>25.8</v>
      </c>
      <c r="M118" s="26">
        <f t="shared" si="0"/>
        <v>249.6</v>
      </c>
    </row>
    <row r="119" spans="1:13" x14ac:dyDescent="0.25">
      <c r="E119" s="25" t="s">
        <v>146</v>
      </c>
      <c r="F119" s="26">
        <f>MIN(F3:F117)</f>
        <v>0.13</v>
      </c>
      <c r="G119" s="26">
        <f t="shared" ref="G119:M119" si="1">MIN(G3:G117)</f>
        <v>2.5000000000000001E-2</v>
      </c>
      <c r="H119" s="26">
        <f t="shared" si="1"/>
        <v>0.14000000000000001</v>
      </c>
      <c r="I119" s="26">
        <f t="shared" si="1"/>
        <v>0.1</v>
      </c>
      <c r="J119" s="26">
        <f t="shared" si="1"/>
        <v>0.115</v>
      </c>
      <c r="K119" s="26">
        <f t="shared" si="1"/>
        <v>0.01</v>
      </c>
      <c r="L119" s="26">
        <f t="shared" si="1"/>
        <v>0.06</v>
      </c>
      <c r="M119" s="26">
        <f t="shared" si="1"/>
        <v>0.2</v>
      </c>
    </row>
    <row r="120" spans="1:13" x14ac:dyDescent="0.25">
      <c r="E120" s="25" t="s">
        <v>147</v>
      </c>
      <c r="F120" s="26">
        <f>AVERAGE(F3:F117)</f>
        <v>0.35513043478260803</v>
      </c>
      <c r="G120" s="26">
        <f t="shared" ref="G120:M120" si="2">AVERAGE(G3:G117)</f>
        <v>2.4999999999999946E-2</v>
      </c>
      <c r="H120" s="26">
        <f t="shared" si="2"/>
        <v>5.6321739130434736</v>
      </c>
      <c r="I120" s="26">
        <f t="shared" si="2"/>
        <v>16.637391304347812</v>
      </c>
      <c r="J120" s="26">
        <f t="shared" si="2"/>
        <v>13.40973913043479</v>
      </c>
      <c r="K120" s="26">
        <f t="shared" si="2"/>
        <v>2.6299999999999945E-2</v>
      </c>
      <c r="L120" s="26">
        <f t="shared" si="2"/>
        <v>7.4625217391304366</v>
      </c>
      <c r="M120" s="26">
        <f t="shared" si="2"/>
        <v>44.763043478260855</v>
      </c>
    </row>
    <row r="121" spans="1:13" x14ac:dyDescent="0.25">
      <c r="G121" s="24"/>
    </row>
    <row r="124" spans="1:13" x14ac:dyDescent="0.25">
      <c r="F124" s="23" t="s">
        <v>143</v>
      </c>
    </row>
    <row r="125" spans="1:13" x14ac:dyDescent="0.25">
      <c r="F125" s="23" t="s">
        <v>144</v>
      </c>
    </row>
    <row r="126" spans="1:13" x14ac:dyDescent="0.25">
      <c r="F126" s="22"/>
    </row>
    <row r="127" spans="1:13" x14ac:dyDescent="0.25">
      <c r="F127" s="22"/>
    </row>
  </sheetData>
  <sortState ref="A1:L467">
    <sortCondition ref="A369"/>
  </sortState>
  <mergeCells count="4">
    <mergeCell ref="D1:E1"/>
    <mergeCell ref="A1:A2"/>
    <mergeCell ref="C1:C2"/>
    <mergeCell ref="B1:B2"/>
  </mergeCells>
  <conditionalFormatting sqref="F3:M117">
    <cfRule type="cellIs" dxfId="55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zoomScale="60" zoomScaleNormal="60" workbookViewId="0">
      <selection activeCell="M8" sqref="M8"/>
    </sheetView>
  </sheetViews>
  <sheetFormatPr defaultRowHeight="15" x14ac:dyDescent="0.25"/>
  <cols>
    <col min="1" max="1" width="9.28515625" style="6" bestFit="1" customWidth="1"/>
    <col min="2" max="2" width="14.5703125" style="6" customWidth="1"/>
    <col min="3" max="3" width="11.42578125" style="6" bestFit="1" customWidth="1"/>
    <col min="4" max="4" width="20.140625" style="19" customWidth="1"/>
    <col min="5" max="5" width="19.5703125" style="19" customWidth="1"/>
    <col min="6" max="13" width="17.28515625" style="4" customWidth="1"/>
  </cols>
  <sheetData>
    <row r="1" spans="1:13" x14ac:dyDescent="0.25">
      <c r="A1" s="34" t="s">
        <v>17</v>
      </c>
      <c r="B1" s="34" t="s">
        <v>140</v>
      </c>
      <c r="C1" s="34" t="s">
        <v>18</v>
      </c>
      <c r="D1" s="33" t="s">
        <v>19</v>
      </c>
      <c r="E1" s="33"/>
      <c r="F1" s="8" t="s">
        <v>3</v>
      </c>
      <c r="G1" s="8" t="s">
        <v>5</v>
      </c>
      <c r="H1" s="8" t="s">
        <v>7</v>
      </c>
      <c r="I1" s="8" t="s">
        <v>8</v>
      </c>
      <c r="J1" s="8" t="s">
        <v>9</v>
      </c>
      <c r="K1" s="8" t="s">
        <v>12</v>
      </c>
      <c r="L1" s="8" t="s">
        <v>13</v>
      </c>
      <c r="M1" s="8" t="s">
        <v>16</v>
      </c>
    </row>
    <row r="2" spans="1:13" x14ac:dyDescent="0.25">
      <c r="A2" s="34"/>
      <c r="B2" s="34"/>
      <c r="C2" s="34"/>
      <c r="D2" s="18" t="s">
        <v>141</v>
      </c>
      <c r="E2" s="18" t="s">
        <v>142</v>
      </c>
      <c r="F2" s="8" t="s">
        <v>4</v>
      </c>
      <c r="G2" s="8" t="s">
        <v>4</v>
      </c>
      <c r="H2" s="8" t="s">
        <v>4</v>
      </c>
      <c r="I2" s="8" t="s">
        <v>4</v>
      </c>
      <c r="J2" s="8" t="s">
        <v>4</v>
      </c>
      <c r="K2" s="8" t="s">
        <v>4</v>
      </c>
      <c r="L2" s="8" t="s">
        <v>4</v>
      </c>
      <c r="M2" s="8" t="s">
        <v>4</v>
      </c>
    </row>
    <row r="3" spans="1:13" ht="14.45" x14ac:dyDescent="0.35">
      <c r="A3" s="7" t="s">
        <v>20</v>
      </c>
      <c r="B3" s="7" t="s">
        <v>22</v>
      </c>
      <c r="C3" s="7">
        <v>301071</v>
      </c>
      <c r="D3" s="15">
        <v>-51284785105</v>
      </c>
      <c r="E3" s="15">
        <v>-30025944250</v>
      </c>
      <c r="F3" s="21">
        <v>0.13</v>
      </c>
      <c r="G3" s="20">
        <v>2.5000000000000001E-2</v>
      </c>
      <c r="H3" s="20">
        <v>0.14000000000000001</v>
      </c>
      <c r="I3" s="20">
        <v>0.26</v>
      </c>
      <c r="J3" s="20">
        <v>0.115</v>
      </c>
      <c r="K3" s="9">
        <v>2.5000000000000001E-2</v>
      </c>
      <c r="L3" s="20">
        <v>0.06</v>
      </c>
      <c r="M3" s="20">
        <v>0.28000000000000003</v>
      </c>
    </row>
    <row r="4" spans="1:13" ht="14.45" x14ac:dyDescent="0.35">
      <c r="A4" s="7" t="s">
        <v>24</v>
      </c>
      <c r="B4" s="7" t="s">
        <v>22</v>
      </c>
      <c r="C4" s="7">
        <v>301072</v>
      </c>
      <c r="D4" s="15">
        <v>-51284836717</v>
      </c>
      <c r="E4" s="15">
        <v>-30043993152</v>
      </c>
      <c r="F4" s="21">
        <v>0.13</v>
      </c>
      <c r="G4" s="20">
        <v>2.5000000000000001E-2</v>
      </c>
      <c r="H4" s="20">
        <v>0.14000000000000001</v>
      </c>
      <c r="I4" s="20">
        <v>0.26</v>
      </c>
      <c r="J4" s="20">
        <v>0.115</v>
      </c>
      <c r="K4" s="9">
        <v>2.5000000000000001E-2</v>
      </c>
      <c r="L4" s="20">
        <v>0.06</v>
      </c>
      <c r="M4" s="20">
        <v>0.28000000000000003</v>
      </c>
    </row>
    <row r="5" spans="1:13" ht="14.45" x14ac:dyDescent="0.35">
      <c r="A5" s="7" t="s">
        <v>25</v>
      </c>
      <c r="B5" s="7" t="s">
        <v>22</v>
      </c>
      <c r="C5" s="7">
        <v>301106</v>
      </c>
      <c r="D5" s="15">
        <v>-51264091165</v>
      </c>
      <c r="E5" s="15">
        <v>-30044036439</v>
      </c>
      <c r="F5" s="21">
        <v>0.13</v>
      </c>
      <c r="G5" s="20">
        <v>2.5000000000000001E-2</v>
      </c>
      <c r="H5" s="20">
        <v>0.14000000000000001</v>
      </c>
      <c r="I5" s="20">
        <v>0.26</v>
      </c>
      <c r="J5" s="20">
        <v>0.115</v>
      </c>
      <c r="K5" s="20">
        <v>0.01</v>
      </c>
      <c r="L5" s="20">
        <v>0.06</v>
      </c>
      <c r="M5" s="20">
        <v>0.28000000000000003</v>
      </c>
    </row>
    <row r="6" spans="1:13" ht="14.45" x14ac:dyDescent="0.35">
      <c r="A6" s="7" t="s">
        <v>26</v>
      </c>
      <c r="B6" s="7" t="s">
        <v>22</v>
      </c>
      <c r="C6" s="7">
        <v>301096</v>
      </c>
      <c r="D6" s="15">
        <v>-51243345569</v>
      </c>
      <c r="E6" s="15">
        <v>-30044076455</v>
      </c>
      <c r="F6" s="21">
        <v>0.13</v>
      </c>
      <c r="G6" s="20">
        <v>2.5000000000000001E-2</v>
      </c>
      <c r="H6" s="20">
        <v>0.14000000000000001</v>
      </c>
      <c r="I6" s="20">
        <v>0.26</v>
      </c>
      <c r="J6" s="20">
        <v>0.115</v>
      </c>
      <c r="K6" s="20">
        <v>0.01</v>
      </c>
      <c r="L6" s="20">
        <v>0.06</v>
      </c>
      <c r="M6" s="20">
        <v>0.28000000000000003</v>
      </c>
    </row>
    <row r="7" spans="1:13" ht="14.45" x14ac:dyDescent="0.35">
      <c r="A7" s="7" t="s">
        <v>27</v>
      </c>
      <c r="B7" s="7" t="s">
        <v>22</v>
      </c>
      <c r="C7" s="7">
        <v>301057</v>
      </c>
      <c r="D7" s="15">
        <v>-51284888376</v>
      </c>
      <c r="E7" s="15">
        <v>-30062042004</v>
      </c>
      <c r="F7" s="21">
        <v>0.13</v>
      </c>
      <c r="G7" s="20">
        <v>2.5000000000000001E-2</v>
      </c>
      <c r="H7" s="20">
        <v>0.14000000000000001</v>
      </c>
      <c r="I7" s="20">
        <v>0.26</v>
      </c>
      <c r="J7" s="20">
        <v>0.115</v>
      </c>
      <c r="K7" s="9">
        <v>2.5000000000000001E-2</v>
      </c>
      <c r="L7" s="20">
        <v>0.06</v>
      </c>
      <c r="M7" s="20">
        <v>0.28000000000000003</v>
      </c>
    </row>
    <row r="8" spans="1:13" x14ac:dyDescent="0.25">
      <c r="A8" s="7" t="s">
        <v>28</v>
      </c>
      <c r="B8" s="7" t="s">
        <v>22</v>
      </c>
      <c r="C8" s="7">
        <v>200789</v>
      </c>
      <c r="D8" s="15">
        <v>-51264139062</v>
      </c>
      <c r="E8" s="15">
        <v>-30062085323</v>
      </c>
      <c r="F8" s="9">
        <v>0.15</v>
      </c>
      <c r="G8" s="9">
        <v>2.5000000000000001E-2</v>
      </c>
      <c r="H8" s="9">
        <v>4.9000000000000004</v>
      </c>
      <c r="I8" s="9">
        <v>26.5</v>
      </c>
      <c r="J8" s="9">
        <v>20.9</v>
      </c>
      <c r="K8" s="9">
        <v>2.5000000000000001E-2</v>
      </c>
      <c r="L8" s="9">
        <v>12.5</v>
      </c>
      <c r="M8" s="9">
        <v>68.599999999999994</v>
      </c>
    </row>
    <row r="9" spans="1:13" x14ac:dyDescent="0.25">
      <c r="A9" s="7" t="s">
        <v>29</v>
      </c>
      <c r="B9" s="7" t="s">
        <v>22</v>
      </c>
      <c r="C9" s="7">
        <v>200750</v>
      </c>
      <c r="D9" s="15">
        <v>-51243389703</v>
      </c>
      <c r="E9" s="15">
        <v>-30062125367</v>
      </c>
      <c r="F9" s="9">
        <v>0.15</v>
      </c>
      <c r="G9" s="9">
        <v>2.5000000000000001E-2</v>
      </c>
      <c r="H9" s="9">
        <v>6.7</v>
      </c>
      <c r="I9" s="9">
        <v>39.9</v>
      </c>
      <c r="J9" s="9">
        <v>25.5</v>
      </c>
      <c r="K9" s="9">
        <v>2.5000000000000001E-2</v>
      </c>
      <c r="L9" s="9">
        <v>15.8</v>
      </c>
      <c r="M9" s="9">
        <v>90.2</v>
      </c>
    </row>
    <row r="10" spans="1:13" ht="14.45" x14ac:dyDescent="0.35">
      <c r="A10" s="7" t="s">
        <v>30</v>
      </c>
      <c r="B10" s="7" t="s">
        <v>22</v>
      </c>
      <c r="C10" s="7">
        <v>301098</v>
      </c>
      <c r="D10" s="15">
        <v>-51305693116</v>
      </c>
      <c r="E10" s="15">
        <v>-30080044180</v>
      </c>
      <c r="F10" s="21">
        <v>0.13</v>
      </c>
      <c r="G10" s="20">
        <v>2.5000000000000001E-2</v>
      </c>
      <c r="H10" s="20">
        <v>0.14000000000000001</v>
      </c>
      <c r="I10" s="20">
        <v>0.26</v>
      </c>
      <c r="J10" s="20">
        <v>0.115</v>
      </c>
      <c r="K10" s="20">
        <v>0.01</v>
      </c>
      <c r="L10" s="20">
        <v>0.06</v>
      </c>
      <c r="M10" s="20">
        <v>0.28000000000000003</v>
      </c>
    </row>
    <row r="11" spans="1:13" x14ac:dyDescent="0.25">
      <c r="A11" s="7" t="s">
        <v>31</v>
      </c>
      <c r="B11" s="7" t="s">
        <v>22</v>
      </c>
      <c r="C11" s="7">
        <v>200772</v>
      </c>
      <c r="D11" s="15">
        <v>-51284940082</v>
      </c>
      <c r="E11" s="15">
        <v>-30080090806</v>
      </c>
      <c r="F11" s="9">
        <v>0.15</v>
      </c>
      <c r="G11" s="9">
        <v>2.5000000000000001E-2</v>
      </c>
      <c r="H11" s="9">
        <v>0.15</v>
      </c>
      <c r="I11" s="9">
        <v>5.3</v>
      </c>
      <c r="J11" s="9">
        <v>5.2</v>
      </c>
      <c r="K11" s="9">
        <v>2.5000000000000001E-2</v>
      </c>
      <c r="L11" s="9">
        <v>2.6</v>
      </c>
      <c r="M11" s="9">
        <v>11.4</v>
      </c>
    </row>
    <row r="12" spans="1:13" x14ac:dyDescent="0.25">
      <c r="A12" s="7" t="s">
        <v>32</v>
      </c>
      <c r="B12" s="7" t="s">
        <v>22</v>
      </c>
      <c r="C12" s="7">
        <v>200791</v>
      </c>
      <c r="D12" s="15">
        <v>-51264187002</v>
      </c>
      <c r="E12" s="15">
        <v>-30080134157</v>
      </c>
      <c r="F12" s="9">
        <v>0.15</v>
      </c>
      <c r="G12" s="9">
        <v>2.5000000000000001E-2</v>
      </c>
      <c r="H12" s="9">
        <v>5.5</v>
      </c>
      <c r="I12" s="9">
        <v>27.2</v>
      </c>
      <c r="J12" s="9">
        <v>19</v>
      </c>
      <c r="K12" s="9">
        <v>2.5000000000000001E-2</v>
      </c>
      <c r="L12" s="9">
        <v>11.3</v>
      </c>
      <c r="M12" s="9">
        <v>68.8</v>
      </c>
    </row>
    <row r="13" spans="1:13" x14ac:dyDescent="0.25">
      <c r="A13" s="7" t="s">
        <v>33</v>
      </c>
      <c r="B13" s="7" t="s">
        <v>22</v>
      </c>
      <c r="C13" s="7">
        <v>200766</v>
      </c>
      <c r="D13" s="15">
        <v>-51305748638</v>
      </c>
      <c r="E13" s="15">
        <v>-30098092899</v>
      </c>
      <c r="F13" s="9">
        <v>0.15</v>
      </c>
      <c r="G13" s="9">
        <v>2.5000000000000001E-2</v>
      </c>
      <c r="H13" s="9">
        <v>0.15</v>
      </c>
      <c r="I13" s="9">
        <v>0.1</v>
      </c>
      <c r="J13" s="9">
        <v>5.0999999999999996</v>
      </c>
      <c r="K13" s="9">
        <v>2.5000000000000001E-2</v>
      </c>
      <c r="L13" s="9">
        <v>0.1</v>
      </c>
      <c r="M13" s="9">
        <v>7.3</v>
      </c>
    </row>
    <row r="14" spans="1:13" x14ac:dyDescent="0.25">
      <c r="A14" s="7" t="s">
        <v>34</v>
      </c>
      <c r="B14" s="7" t="s">
        <v>22</v>
      </c>
      <c r="C14" s="7">
        <v>200802</v>
      </c>
      <c r="D14" s="15">
        <v>-51284991835</v>
      </c>
      <c r="E14" s="15">
        <v>-30098139559</v>
      </c>
      <c r="F14" s="9">
        <v>0.15</v>
      </c>
      <c r="G14" s="9">
        <v>2.5000000000000001E-2</v>
      </c>
      <c r="H14" s="9">
        <v>5.6</v>
      </c>
      <c r="I14" s="9">
        <v>7.5</v>
      </c>
      <c r="J14" s="9">
        <v>7.6</v>
      </c>
      <c r="K14" s="9">
        <v>2.5000000000000001E-2</v>
      </c>
      <c r="L14" s="9">
        <v>3.3</v>
      </c>
      <c r="M14" s="9">
        <v>20.2</v>
      </c>
    </row>
    <row r="15" spans="1:13" x14ac:dyDescent="0.25">
      <c r="A15" s="7" t="s">
        <v>35</v>
      </c>
      <c r="B15" s="7" t="s">
        <v>22</v>
      </c>
      <c r="C15" s="7">
        <v>200781</v>
      </c>
      <c r="D15" s="15">
        <v>-51305804210</v>
      </c>
      <c r="E15" s="15">
        <v>-30116141568</v>
      </c>
      <c r="F15" s="9">
        <v>0.15</v>
      </c>
      <c r="G15" s="9">
        <v>2.5000000000000001E-2</v>
      </c>
      <c r="H15" s="9">
        <v>0.15</v>
      </c>
      <c r="I15" s="9">
        <v>5.0999999999999996</v>
      </c>
      <c r="J15" s="9">
        <v>4.8</v>
      </c>
      <c r="K15" s="9">
        <v>2.5000000000000001E-2</v>
      </c>
      <c r="L15" s="9">
        <v>0.1</v>
      </c>
      <c r="M15" s="9">
        <v>16.100000000000001</v>
      </c>
    </row>
    <row r="16" spans="1:13" x14ac:dyDescent="0.25">
      <c r="A16" s="7" t="s">
        <v>36</v>
      </c>
      <c r="B16" s="7" t="s">
        <v>22</v>
      </c>
      <c r="C16" s="7">
        <v>200793</v>
      </c>
      <c r="D16" s="15">
        <v>-51285043635</v>
      </c>
      <c r="E16" s="15">
        <v>-30116188263</v>
      </c>
      <c r="F16" s="9">
        <v>0.15</v>
      </c>
      <c r="G16" s="9">
        <v>2.5000000000000001E-2</v>
      </c>
      <c r="H16" s="9">
        <v>3.2</v>
      </c>
      <c r="I16" s="9">
        <v>7.2</v>
      </c>
      <c r="J16" s="9">
        <v>6.4</v>
      </c>
      <c r="K16" s="9">
        <v>2.5000000000000001E-2</v>
      </c>
      <c r="L16" s="9">
        <v>3.4</v>
      </c>
      <c r="M16" s="9">
        <v>16.5</v>
      </c>
    </row>
    <row r="17" spans="1:13" x14ac:dyDescent="0.25">
      <c r="A17" s="7" t="s">
        <v>37</v>
      </c>
      <c r="B17" s="7" t="s">
        <v>22</v>
      </c>
      <c r="C17" s="7">
        <v>200799</v>
      </c>
      <c r="D17" s="15">
        <v>-51264283012</v>
      </c>
      <c r="E17" s="15">
        <v>-30116231676</v>
      </c>
      <c r="F17" s="9">
        <v>0.15</v>
      </c>
      <c r="G17" s="9">
        <v>2.5000000000000001E-2</v>
      </c>
      <c r="H17" s="9">
        <v>0.15</v>
      </c>
      <c r="I17" s="9">
        <v>2.8</v>
      </c>
      <c r="J17" s="9">
        <v>4</v>
      </c>
      <c r="K17" s="9">
        <v>2.5000000000000001E-2</v>
      </c>
      <c r="L17" s="9">
        <v>0.1</v>
      </c>
      <c r="M17" s="9">
        <v>7.8</v>
      </c>
    </row>
    <row r="18" spans="1:13" x14ac:dyDescent="0.25">
      <c r="A18" s="7" t="s">
        <v>38</v>
      </c>
      <c r="B18" s="7" t="s">
        <v>22</v>
      </c>
      <c r="C18" s="7">
        <v>200780</v>
      </c>
      <c r="D18" s="15">
        <v>-51285095481</v>
      </c>
      <c r="E18" s="15">
        <v>-30134236916</v>
      </c>
      <c r="F18" s="9">
        <v>0.15</v>
      </c>
      <c r="G18" s="9">
        <v>2.5000000000000001E-2</v>
      </c>
      <c r="H18" s="9">
        <v>6.9</v>
      </c>
      <c r="I18" s="9">
        <v>40.700000000000003</v>
      </c>
      <c r="J18" s="9">
        <v>21.9</v>
      </c>
      <c r="K18" s="9">
        <v>2.5000000000000001E-2</v>
      </c>
      <c r="L18" s="9">
        <v>14.8</v>
      </c>
      <c r="M18" s="9">
        <v>71.3</v>
      </c>
    </row>
    <row r="19" spans="1:13" ht="14.45" x14ac:dyDescent="0.35">
      <c r="A19" s="7" t="s">
        <v>39</v>
      </c>
      <c r="B19" s="7" t="s">
        <v>22</v>
      </c>
      <c r="C19" s="7">
        <v>200745</v>
      </c>
      <c r="D19" s="15">
        <v>-51264331083</v>
      </c>
      <c r="E19" s="15">
        <v>-30134280360</v>
      </c>
      <c r="F19" s="9">
        <v>0.15</v>
      </c>
      <c r="G19" s="9">
        <v>2.5000000000000001E-2</v>
      </c>
      <c r="H19" s="9">
        <v>0.15</v>
      </c>
      <c r="I19" s="9">
        <v>0.1</v>
      </c>
      <c r="J19" s="9">
        <v>0.15</v>
      </c>
      <c r="K19" s="9">
        <v>2.5000000000000001E-2</v>
      </c>
      <c r="L19" s="9">
        <v>0.1</v>
      </c>
      <c r="M19" s="9">
        <v>4.3</v>
      </c>
    </row>
    <row r="20" spans="1:13" ht="14.45" x14ac:dyDescent="0.35">
      <c r="A20" s="7" t="s">
        <v>40</v>
      </c>
      <c r="B20" s="7" t="s">
        <v>22</v>
      </c>
      <c r="C20" s="7">
        <v>200731</v>
      </c>
      <c r="D20" s="15">
        <v>-51243566641</v>
      </c>
      <c r="E20" s="15">
        <v>-30134320521</v>
      </c>
      <c r="F20" s="9">
        <v>0.15</v>
      </c>
      <c r="G20" s="9">
        <v>2.5000000000000001E-2</v>
      </c>
      <c r="H20" s="9">
        <v>0.15</v>
      </c>
      <c r="I20" s="9">
        <v>0.1</v>
      </c>
      <c r="J20" s="9">
        <v>0.15</v>
      </c>
      <c r="K20" s="9">
        <v>2.5000000000000001E-2</v>
      </c>
      <c r="L20" s="9">
        <v>0.1</v>
      </c>
      <c r="M20" s="9">
        <v>6.4</v>
      </c>
    </row>
    <row r="21" spans="1:13" ht="14.45" x14ac:dyDescent="0.35">
      <c r="A21" s="7" t="s">
        <v>41</v>
      </c>
      <c r="B21" s="7" t="s">
        <v>22</v>
      </c>
      <c r="C21" s="7">
        <v>200760</v>
      </c>
      <c r="D21" s="15">
        <v>-51305915506</v>
      </c>
      <c r="E21" s="15">
        <v>-30152238758</v>
      </c>
      <c r="F21" s="9">
        <v>0.15</v>
      </c>
      <c r="G21" s="9">
        <v>2.5000000000000001E-2</v>
      </c>
      <c r="H21" s="9">
        <v>0.15</v>
      </c>
      <c r="I21" s="9">
        <v>0.1</v>
      </c>
      <c r="J21" s="9">
        <v>0.15</v>
      </c>
      <c r="K21" s="9">
        <v>2.5000000000000001E-2</v>
      </c>
      <c r="L21" s="9">
        <v>0.1</v>
      </c>
      <c r="M21" s="9">
        <v>3.3</v>
      </c>
    </row>
    <row r="22" spans="1:13" ht="14.45" x14ac:dyDescent="0.35">
      <c r="A22" s="7" t="s">
        <v>42</v>
      </c>
      <c r="B22" s="7" t="s">
        <v>22</v>
      </c>
      <c r="C22" s="7">
        <v>200734</v>
      </c>
      <c r="D22" s="15">
        <v>-51285147375</v>
      </c>
      <c r="E22" s="15">
        <v>-30152285520</v>
      </c>
      <c r="F22" s="9">
        <v>0.15</v>
      </c>
      <c r="G22" s="9">
        <v>2.5000000000000001E-2</v>
      </c>
      <c r="H22" s="9">
        <v>0.15</v>
      </c>
      <c r="I22" s="9">
        <v>3.8</v>
      </c>
      <c r="J22" s="9">
        <v>4.4000000000000004</v>
      </c>
      <c r="K22" s="9">
        <v>2.5000000000000001E-2</v>
      </c>
      <c r="L22" s="9">
        <v>0.1</v>
      </c>
      <c r="M22" s="9">
        <v>10.199999999999999</v>
      </c>
    </row>
    <row r="23" spans="1:13" ht="14.45" x14ac:dyDescent="0.35">
      <c r="A23" s="7" t="s">
        <v>43</v>
      </c>
      <c r="B23" s="7" t="s">
        <v>22</v>
      </c>
      <c r="C23" s="7">
        <v>200746</v>
      </c>
      <c r="D23" s="15">
        <v>-51264379197</v>
      </c>
      <c r="E23" s="15">
        <v>-30152328996</v>
      </c>
      <c r="F23" s="9">
        <v>0.15</v>
      </c>
      <c r="G23" s="9">
        <v>2.5000000000000001E-2</v>
      </c>
      <c r="H23" s="9">
        <v>0.15</v>
      </c>
      <c r="I23" s="9">
        <v>0.1</v>
      </c>
      <c r="J23" s="9">
        <v>2.6</v>
      </c>
      <c r="K23" s="9">
        <v>2.5000000000000001E-2</v>
      </c>
      <c r="L23" s="9">
        <v>3.2</v>
      </c>
      <c r="M23" s="9">
        <v>7.5</v>
      </c>
    </row>
    <row r="24" spans="1:13" ht="14.45" x14ac:dyDescent="0.35">
      <c r="A24" s="7" t="s">
        <v>44</v>
      </c>
      <c r="B24" s="7" t="s">
        <v>22</v>
      </c>
      <c r="C24" s="7">
        <v>200748</v>
      </c>
      <c r="D24" s="15">
        <v>-51243610976</v>
      </c>
      <c r="E24" s="15">
        <v>-30152369185</v>
      </c>
      <c r="F24" s="9">
        <v>0.15</v>
      </c>
      <c r="G24" s="9">
        <v>2.5000000000000001E-2</v>
      </c>
      <c r="H24" s="9">
        <v>0.15</v>
      </c>
      <c r="I24" s="9">
        <v>3.3</v>
      </c>
      <c r="J24" s="9">
        <v>3.2</v>
      </c>
      <c r="K24" s="9">
        <v>2.5000000000000001E-2</v>
      </c>
      <c r="L24" s="9">
        <v>3.8</v>
      </c>
      <c r="M24" s="9">
        <v>8.4</v>
      </c>
    </row>
    <row r="25" spans="1:13" ht="14.45" x14ac:dyDescent="0.35">
      <c r="A25" s="7" t="s">
        <v>45</v>
      </c>
      <c r="B25" s="7" t="s">
        <v>22</v>
      </c>
      <c r="C25" s="7">
        <v>200747</v>
      </c>
      <c r="D25" s="15">
        <v>-51305971229</v>
      </c>
      <c r="E25" s="15">
        <v>-30170287279</v>
      </c>
      <c r="F25" s="9">
        <v>0.15</v>
      </c>
      <c r="G25" s="9">
        <v>2.5000000000000001E-2</v>
      </c>
      <c r="H25" s="9">
        <v>7.9</v>
      </c>
      <c r="I25" s="9">
        <v>30.3</v>
      </c>
      <c r="J25" s="9">
        <v>19.100000000000001</v>
      </c>
      <c r="K25" s="9">
        <v>2.5000000000000001E-2</v>
      </c>
      <c r="L25" s="9">
        <v>12.3</v>
      </c>
      <c r="M25" s="9">
        <v>65.599999999999994</v>
      </c>
    </row>
    <row r="26" spans="1:13" ht="14.45" x14ac:dyDescent="0.35">
      <c r="A26" s="7" t="s">
        <v>46</v>
      </c>
      <c r="B26" s="7" t="s">
        <v>22</v>
      </c>
      <c r="C26" s="7">
        <v>200735</v>
      </c>
      <c r="D26" s="15">
        <v>-51285199316</v>
      </c>
      <c r="E26" s="15">
        <v>-30170334074</v>
      </c>
      <c r="F26" s="9">
        <v>0.15</v>
      </c>
      <c r="G26" s="9">
        <v>2.5000000000000001E-2</v>
      </c>
      <c r="H26" s="9">
        <v>0.15</v>
      </c>
      <c r="I26" s="9">
        <v>0.1</v>
      </c>
      <c r="J26" s="9">
        <v>0.15</v>
      </c>
      <c r="K26" s="9">
        <v>2.5000000000000001E-2</v>
      </c>
      <c r="L26" s="9">
        <v>0.1</v>
      </c>
      <c r="M26" s="9">
        <v>0.2</v>
      </c>
    </row>
    <row r="27" spans="1:13" ht="14.45" x14ac:dyDescent="0.35">
      <c r="A27" s="7" t="s">
        <v>47</v>
      </c>
      <c r="B27" s="7" t="s">
        <v>22</v>
      </c>
      <c r="C27" s="7">
        <v>200732</v>
      </c>
      <c r="D27" s="15">
        <v>-51264427355</v>
      </c>
      <c r="E27" s="15">
        <v>-30170377581</v>
      </c>
      <c r="F27" s="9">
        <v>0.15</v>
      </c>
      <c r="G27" s="9">
        <v>2.5000000000000001E-2</v>
      </c>
      <c r="H27" s="9">
        <v>0.15</v>
      </c>
      <c r="I27" s="9">
        <v>0.1</v>
      </c>
      <c r="J27" s="9">
        <v>0.15</v>
      </c>
      <c r="K27" s="9">
        <v>2.5000000000000001E-2</v>
      </c>
      <c r="L27" s="9">
        <v>0.1</v>
      </c>
      <c r="M27" s="9">
        <v>3.1</v>
      </c>
    </row>
    <row r="28" spans="1:13" ht="14.45" x14ac:dyDescent="0.35">
      <c r="A28" s="7" t="s">
        <v>48</v>
      </c>
      <c r="B28" s="7" t="s">
        <v>22</v>
      </c>
      <c r="C28" s="7">
        <v>200730</v>
      </c>
      <c r="D28" s="15">
        <v>-51243655351</v>
      </c>
      <c r="E28" s="15">
        <v>-30170417800</v>
      </c>
      <c r="F28" s="9">
        <v>0.15</v>
      </c>
      <c r="G28" s="9">
        <v>2.5000000000000001E-2</v>
      </c>
      <c r="H28" s="9">
        <v>8.9</v>
      </c>
      <c r="I28" s="9">
        <v>65.8</v>
      </c>
      <c r="J28" s="9">
        <v>41</v>
      </c>
      <c r="K28" s="9">
        <v>2.5000000000000001E-2</v>
      </c>
      <c r="L28" s="9">
        <v>24</v>
      </c>
      <c r="M28" s="9">
        <v>97.8</v>
      </c>
    </row>
    <row r="29" spans="1:13" ht="14.45" x14ac:dyDescent="0.35">
      <c r="A29" s="7" t="s">
        <v>49</v>
      </c>
      <c r="B29" s="7" t="s">
        <v>22</v>
      </c>
      <c r="C29" s="7">
        <v>200739</v>
      </c>
      <c r="D29" s="15">
        <v>-51306027003</v>
      </c>
      <c r="E29" s="15">
        <v>-30188335749</v>
      </c>
      <c r="F29" s="9">
        <v>0.15</v>
      </c>
      <c r="G29" s="9">
        <v>2.5000000000000001E-2</v>
      </c>
      <c r="H29" s="9">
        <v>4</v>
      </c>
      <c r="I29" s="9">
        <v>5.7</v>
      </c>
      <c r="J29" s="9">
        <v>4.9000000000000004</v>
      </c>
      <c r="K29" s="9">
        <v>2.5000000000000001E-2</v>
      </c>
      <c r="L29" s="9">
        <v>7.8</v>
      </c>
      <c r="M29" s="9">
        <v>15.3</v>
      </c>
    </row>
    <row r="30" spans="1:13" ht="14.45" x14ac:dyDescent="0.35">
      <c r="A30" s="7" t="s">
        <v>50</v>
      </c>
      <c r="B30" s="7" t="s">
        <v>22</v>
      </c>
      <c r="C30" s="7">
        <v>200686</v>
      </c>
      <c r="D30" s="15">
        <v>-51285251304</v>
      </c>
      <c r="E30" s="15">
        <v>-30188382578</v>
      </c>
      <c r="F30" s="9">
        <v>0.15</v>
      </c>
      <c r="G30" s="9">
        <v>2.5000000000000001E-2</v>
      </c>
      <c r="H30" s="9">
        <v>0.15</v>
      </c>
      <c r="I30" s="9">
        <v>3.7</v>
      </c>
      <c r="J30" s="9">
        <v>3.3</v>
      </c>
      <c r="K30" s="9">
        <v>2.5000000000000001E-2</v>
      </c>
      <c r="L30" s="9">
        <v>25.6</v>
      </c>
      <c r="M30" s="9">
        <v>8.6999999999999993</v>
      </c>
    </row>
    <row r="31" spans="1:13" ht="14.45" x14ac:dyDescent="0.35">
      <c r="A31" s="7" t="s">
        <v>51</v>
      </c>
      <c r="B31" s="7" t="s">
        <v>22</v>
      </c>
      <c r="C31" s="7">
        <v>200708</v>
      </c>
      <c r="D31" s="15">
        <v>-51264475556</v>
      </c>
      <c r="E31" s="15">
        <v>-30188426117</v>
      </c>
      <c r="F31" s="9">
        <v>0.15</v>
      </c>
      <c r="G31" s="9">
        <v>2.5000000000000001E-2</v>
      </c>
      <c r="H31" s="9">
        <v>0.15</v>
      </c>
      <c r="I31" s="9">
        <v>0.1</v>
      </c>
      <c r="J31" s="9">
        <v>0.15</v>
      </c>
      <c r="K31" s="9">
        <v>2.5000000000000001E-2</v>
      </c>
      <c r="L31" s="9">
        <v>0.1</v>
      </c>
      <c r="M31" s="9">
        <v>12</v>
      </c>
    </row>
    <row r="32" spans="1:13" ht="14.45" x14ac:dyDescent="0.35">
      <c r="A32" s="7" t="s">
        <v>52</v>
      </c>
      <c r="B32" s="7" t="s">
        <v>22</v>
      </c>
      <c r="C32" s="7">
        <v>200703</v>
      </c>
      <c r="D32" s="15">
        <v>-51306082828</v>
      </c>
      <c r="E32" s="15">
        <v>-30206384170</v>
      </c>
      <c r="F32" s="9">
        <v>0.15</v>
      </c>
      <c r="G32" s="9">
        <v>2.5000000000000001E-2</v>
      </c>
      <c r="H32" s="9">
        <v>0.15</v>
      </c>
      <c r="I32" s="9">
        <v>0.1</v>
      </c>
      <c r="J32" s="9">
        <v>0.15</v>
      </c>
      <c r="K32" s="9">
        <v>2.5000000000000001E-2</v>
      </c>
      <c r="L32" s="9">
        <v>21.9</v>
      </c>
      <c r="M32" s="9">
        <v>2.8</v>
      </c>
    </row>
    <row r="33" spans="1:13" ht="14.45" x14ac:dyDescent="0.35">
      <c r="A33" s="7" t="s">
        <v>53</v>
      </c>
      <c r="B33" s="7" t="s">
        <v>22</v>
      </c>
      <c r="C33" s="7">
        <v>200693</v>
      </c>
      <c r="D33" s="15">
        <v>-51285303339</v>
      </c>
      <c r="E33" s="15">
        <v>-30206431033</v>
      </c>
      <c r="F33" s="9">
        <v>0.15</v>
      </c>
      <c r="G33" s="9">
        <v>2.5000000000000001E-2</v>
      </c>
      <c r="H33" s="9">
        <v>0.15</v>
      </c>
      <c r="I33" s="9">
        <v>0.1</v>
      </c>
      <c r="J33" s="9">
        <v>0.15</v>
      </c>
      <c r="K33" s="9">
        <v>2.5000000000000001E-2</v>
      </c>
      <c r="L33" s="9">
        <v>0.1</v>
      </c>
      <c r="M33" s="9">
        <v>0.2</v>
      </c>
    </row>
    <row r="34" spans="1:13" ht="14.45" x14ac:dyDescent="0.35">
      <c r="A34" s="7" t="s">
        <v>54</v>
      </c>
      <c r="B34" s="7" t="s">
        <v>22</v>
      </c>
      <c r="C34" s="7">
        <v>200821</v>
      </c>
      <c r="D34" s="15">
        <v>-51264523802</v>
      </c>
      <c r="E34" s="15">
        <v>-30206474603</v>
      </c>
      <c r="F34" s="9">
        <v>0.15</v>
      </c>
      <c r="G34" s="9">
        <v>2.5000000000000001E-2</v>
      </c>
      <c r="H34" s="9">
        <v>0.15</v>
      </c>
      <c r="I34" s="9">
        <v>2.7</v>
      </c>
      <c r="J34" s="9">
        <v>3.7</v>
      </c>
      <c r="K34" s="9">
        <v>2.5000000000000001E-2</v>
      </c>
      <c r="L34" s="9">
        <v>0.1</v>
      </c>
      <c r="M34" s="9">
        <v>10.9</v>
      </c>
    </row>
    <row r="35" spans="1:13" ht="14.45" x14ac:dyDescent="0.35">
      <c r="A35" s="7" t="s">
        <v>55</v>
      </c>
      <c r="B35" s="7" t="s">
        <v>22</v>
      </c>
      <c r="C35" s="7">
        <v>200696</v>
      </c>
      <c r="D35" s="15">
        <v>-51243744221</v>
      </c>
      <c r="E35" s="15">
        <v>-30206514879</v>
      </c>
      <c r="F35" s="9">
        <v>0.15</v>
      </c>
      <c r="G35" s="9">
        <v>2.5000000000000001E-2</v>
      </c>
      <c r="H35" s="9">
        <v>0.15</v>
      </c>
      <c r="I35" s="9">
        <v>0.1</v>
      </c>
      <c r="J35" s="9">
        <v>0.15</v>
      </c>
      <c r="K35" s="9">
        <v>2.5000000000000001E-2</v>
      </c>
      <c r="L35" s="9">
        <v>0.1</v>
      </c>
      <c r="M35" s="9">
        <v>4.0999999999999996</v>
      </c>
    </row>
    <row r="36" spans="1:13" ht="14.45" x14ac:dyDescent="0.35">
      <c r="A36" s="7" t="s">
        <v>56</v>
      </c>
      <c r="B36" s="7" t="s">
        <v>22</v>
      </c>
      <c r="C36" s="7">
        <v>200705</v>
      </c>
      <c r="D36" s="15">
        <v>-51222964600</v>
      </c>
      <c r="E36" s="15">
        <v>-30206551863</v>
      </c>
      <c r="F36" s="9">
        <v>0.15</v>
      </c>
      <c r="G36" s="9">
        <v>2.5000000000000001E-2</v>
      </c>
      <c r="H36" s="9">
        <v>0.15</v>
      </c>
      <c r="I36" s="9">
        <v>0.1</v>
      </c>
      <c r="J36" s="9">
        <v>0.15</v>
      </c>
      <c r="K36" s="9">
        <v>2.5000000000000001E-2</v>
      </c>
      <c r="L36" s="9">
        <v>0.1</v>
      </c>
      <c r="M36" s="9">
        <v>3.4</v>
      </c>
    </row>
    <row r="37" spans="1:13" ht="14.45" x14ac:dyDescent="0.35">
      <c r="A37" s="7" t="s">
        <v>57</v>
      </c>
      <c r="B37" s="7" t="s">
        <v>22</v>
      </c>
      <c r="C37" s="7">
        <v>200712</v>
      </c>
      <c r="D37" s="15">
        <v>-51202184943</v>
      </c>
      <c r="E37" s="15">
        <v>-30206585553</v>
      </c>
      <c r="F37" s="9">
        <v>0.15</v>
      </c>
      <c r="G37" s="9">
        <v>2.5000000000000001E-2</v>
      </c>
      <c r="H37" s="9">
        <v>3.7</v>
      </c>
      <c r="I37" s="9">
        <v>17.3</v>
      </c>
      <c r="J37" s="9">
        <v>12.3</v>
      </c>
      <c r="K37" s="9">
        <v>2.5000000000000001E-2</v>
      </c>
      <c r="L37" s="9">
        <v>13.5</v>
      </c>
      <c r="M37" s="9">
        <v>31.2</v>
      </c>
    </row>
    <row r="38" spans="1:13" ht="14.45" x14ac:dyDescent="0.35">
      <c r="A38" s="7" t="s">
        <v>58</v>
      </c>
      <c r="B38" s="7" t="s">
        <v>22</v>
      </c>
      <c r="C38" s="7">
        <v>200684</v>
      </c>
      <c r="D38" s="15">
        <v>-51306138704</v>
      </c>
      <c r="E38" s="15">
        <v>-30224432541</v>
      </c>
      <c r="F38" s="9">
        <v>0.15</v>
      </c>
      <c r="G38" s="9">
        <v>2.5000000000000001E-2</v>
      </c>
      <c r="H38" s="9">
        <v>0.15</v>
      </c>
      <c r="I38" s="9">
        <v>0.1</v>
      </c>
      <c r="J38" s="9">
        <v>0.15</v>
      </c>
      <c r="K38" s="9">
        <v>2.5000000000000001E-2</v>
      </c>
      <c r="L38" s="9">
        <v>0.1</v>
      </c>
      <c r="M38" s="9">
        <v>3.2</v>
      </c>
    </row>
    <row r="39" spans="1:13" ht="14.45" x14ac:dyDescent="0.35">
      <c r="A39" s="7" t="s">
        <v>59</v>
      </c>
      <c r="B39" s="7" t="s">
        <v>22</v>
      </c>
      <c r="C39" s="7">
        <v>200697</v>
      </c>
      <c r="D39" s="15">
        <v>-51285355421</v>
      </c>
      <c r="E39" s="15">
        <v>-30224479437</v>
      </c>
      <c r="F39" s="9">
        <v>0.15</v>
      </c>
      <c r="G39" s="9">
        <v>2.5000000000000001E-2</v>
      </c>
      <c r="H39" s="9">
        <v>0.15</v>
      </c>
      <c r="I39" s="9">
        <v>0.1</v>
      </c>
      <c r="J39" s="9">
        <v>0.15</v>
      </c>
      <c r="K39" s="9">
        <v>2.5000000000000001E-2</v>
      </c>
      <c r="L39" s="9">
        <v>0.1</v>
      </c>
      <c r="M39" s="9">
        <v>0.2</v>
      </c>
    </row>
    <row r="40" spans="1:13" ht="14.45" x14ac:dyDescent="0.35">
      <c r="A40" s="7" t="s">
        <v>60</v>
      </c>
      <c r="B40" s="7" t="s">
        <v>22</v>
      </c>
      <c r="C40" s="7">
        <v>200704</v>
      </c>
      <c r="D40" s="15">
        <v>-51264572091</v>
      </c>
      <c r="E40" s="15">
        <v>-30224523039</v>
      </c>
      <c r="F40" s="9">
        <v>0.15</v>
      </c>
      <c r="G40" s="9">
        <v>2.5000000000000001E-2</v>
      </c>
      <c r="H40" s="9">
        <v>0.15</v>
      </c>
      <c r="I40" s="9">
        <v>2.9</v>
      </c>
      <c r="J40" s="9">
        <v>4</v>
      </c>
      <c r="K40" s="9">
        <v>2.5000000000000001E-2</v>
      </c>
      <c r="L40" s="9">
        <v>0.1</v>
      </c>
      <c r="M40" s="9">
        <v>7.5</v>
      </c>
    </row>
    <row r="41" spans="1:13" ht="14.45" x14ac:dyDescent="0.35">
      <c r="A41" s="7" t="s">
        <v>61</v>
      </c>
      <c r="B41" s="7" t="s">
        <v>22</v>
      </c>
      <c r="C41" s="7">
        <v>200806</v>
      </c>
      <c r="D41" s="15">
        <v>-51243788717</v>
      </c>
      <c r="E41" s="15">
        <v>-30224563344</v>
      </c>
      <c r="F41" s="9">
        <v>0.15</v>
      </c>
      <c r="G41" s="9">
        <v>2.5000000000000001E-2</v>
      </c>
      <c r="H41" s="9">
        <v>0.15</v>
      </c>
      <c r="I41" s="9">
        <v>0.1</v>
      </c>
      <c r="J41" s="9">
        <v>2.7</v>
      </c>
      <c r="K41" s="9">
        <v>2.5000000000000001E-2</v>
      </c>
      <c r="L41" s="9">
        <v>0.1</v>
      </c>
      <c r="M41" s="9">
        <v>8</v>
      </c>
    </row>
    <row r="42" spans="1:13" ht="14.45" x14ac:dyDescent="0.35">
      <c r="A42" s="7" t="s">
        <v>62</v>
      </c>
      <c r="B42" s="7" t="s">
        <v>22</v>
      </c>
      <c r="C42" s="7">
        <v>200807</v>
      </c>
      <c r="D42" s="15">
        <v>-51223005303</v>
      </c>
      <c r="E42" s="15">
        <v>-30224600354</v>
      </c>
      <c r="F42" s="9">
        <v>0.15</v>
      </c>
      <c r="G42" s="9">
        <v>2.5000000000000001E-2</v>
      </c>
      <c r="H42" s="9">
        <v>0.15</v>
      </c>
      <c r="I42" s="9">
        <v>0.1</v>
      </c>
      <c r="J42" s="9">
        <v>0.15</v>
      </c>
      <c r="K42" s="9">
        <v>2.5000000000000001E-2</v>
      </c>
      <c r="L42" s="9">
        <v>0.1</v>
      </c>
      <c r="M42" s="9">
        <v>5.4</v>
      </c>
    </row>
    <row r="43" spans="1:13" ht="14.45" x14ac:dyDescent="0.35">
      <c r="A43" s="7" t="s">
        <v>63</v>
      </c>
      <c r="B43" s="7" t="s">
        <v>22</v>
      </c>
      <c r="C43" s="7">
        <v>200819</v>
      </c>
      <c r="D43" s="15">
        <v>-51202221852</v>
      </c>
      <c r="E43" s="15">
        <v>-30224634069</v>
      </c>
      <c r="F43" s="9">
        <v>0.15</v>
      </c>
      <c r="G43" s="9">
        <v>2.5000000000000001E-2</v>
      </c>
      <c r="H43" s="9">
        <v>0.15</v>
      </c>
      <c r="I43" s="9">
        <v>0.1</v>
      </c>
      <c r="J43" s="9">
        <v>0.15</v>
      </c>
      <c r="K43" s="9">
        <v>2.5000000000000001E-2</v>
      </c>
      <c r="L43" s="9">
        <v>0.1</v>
      </c>
      <c r="M43" s="9">
        <v>4.3</v>
      </c>
    </row>
    <row r="44" spans="1:13" ht="14.45" x14ac:dyDescent="0.35">
      <c r="A44" s="7" t="s">
        <v>64</v>
      </c>
      <c r="B44" s="7" t="s">
        <v>22</v>
      </c>
      <c r="C44" s="7">
        <v>200706</v>
      </c>
      <c r="D44" s="15">
        <v>-51181438367</v>
      </c>
      <c r="E44" s="15">
        <v>-30224664488</v>
      </c>
      <c r="F44" s="9">
        <v>0.15</v>
      </c>
      <c r="G44" s="9">
        <v>2.5000000000000001E-2</v>
      </c>
      <c r="H44" s="9">
        <v>3.6</v>
      </c>
      <c r="I44" s="9">
        <v>36.9</v>
      </c>
      <c r="J44" s="9">
        <v>35.6</v>
      </c>
      <c r="K44" s="9">
        <v>2.5000000000000001E-2</v>
      </c>
      <c r="L44" s="9">
        <v>21</v>
      </c>
      <c r="M44" s="9">
        <v>70</v>
      </c>
    </row>
    <row r="45" spans="1:13" x14ac:dyDescent="0.25">
      <c r="A45" s="7" t="s">
        <v>65</v>
      </c>
      <c r="B45" s="7" t="s">
        <v>22</v>
      </c>
      <c r="C45" s="7">
        <v>200717</v>
      </c>
      <c r="D45" s="15">
        <v>-51285407550</v>
      </c>
      <c r="E45" s="15">
        <v>-30242527792</v>
      </c>
      <c r="F45" s="9">
        <v>0.15</v>
      </c>
      <c r="G45" s="9">
        <v>2.5000000000000001E-2</v>
      </c>
      <c r="H45" s="9">
        <v>2.9</v>
      </c>
      <c r="I45" s="9">
        <v>0.1</v>
      </c>
      <c r="J45" s="9">
        <v>0.15</v>
      </c>
      <c r="K45" s="9">
        <v>2.5000000000000001E-2</v>
      </c>
      <c r="L45" s="9">
        <v>0.1</v>
      </c>
      <c r="M45" s="9">
        <v>5.9</v>
      </c>
    </row>
    <row r="46" spans="1:13" x14ac:dyDescent="0.25">
      <c r="A46" s="7" t="s">
        <v>66</v>
      </c>
      <c r="B46" s="7" t="s">
        <v>22</v>
      </c>
      <c r="C46" s="7">
        <v>200715</v>
      </c>
      <c r="D46" s="15">
        <v>-51264620423</v>
      </c>
      <c r="E46" s="15">
        <v>-30242571425</v>
      </c>
      <c r="F46" s="9">
        <v>0.15</v>
      </c>
      <c r="G46" s="9">
        <v>2.5000000000000001E-2</v>
      </c>
      <c r="H46" s="9">
        <v>0.15</v>
      </c>
      <c r="I46" s="9">
        <v>2.7</v>
      </c>
      <c r="J46" s="9">
        <v>2.9</v>
      </c>
      <c r="K46" s="9">
        <v>2.5000000000000001E-2</v>
      </c>
      <c r="L46" s="9">
        <v>3.6</v>
      </c>
      <c r="M46" s="9">
        <v>9.1999999999999993</v>
      </c>
    </row>
    <row r="47" spans="1:13" x14ac:dyDescent="0.25">
      <c r="A47" s="7" t="s">
        <v>67</v>
      </c>
      <c r="B47" s="7" t="s">
        <v>22</v>
      </c>
      <c r="C47" s="7">
        <v>200724</v>
      </c>
      <c r="D47" s="15">
        <v>-51243833253</v>
      </c>
      <c r="E47" s="15">
        <v>-30242611760</v>
      </c>
      <c r="F47" s="9">
        <v>0.15</v>
      </c>
      <c r="G47" s="9">
        <v>2.5000000000000001E-2</v>
      </c>
      <c r="H47" s="9">
        <v>0.15</v>
      </c>
      <c r="I47" s="9">
        <v>0.1</v>
      </c>
      <c r="J47" s="9">
        <v>0.15</v>
      </c>
      <c r="K47" s="9">
        <v>2.5000000000000001E-2</v>
      </c>
      <c r="L47" s="9">
        <v>0.1</v>
      </c>
      <c r="M47" s="9">
        <v>8</v>
      </c>
    </row>
    <row r="48" spans="1:13" x14ac:dyDescent="0.25">
      <c r="A48" s="7" t="s">
        <v>68</v>
      </c>
      <c r="B48" s="7" t="s">
        <v>22</v>
      </c>
      <c r="C48" s="7">
        <v>200804</v>
      </c>
      <c r="D48" s="15">
        <v>-51223046042</v>
      </c>
      <c r="E48" s="15">
        <v>-30242648796</v>
      </c>
      <c r="F48" s="9">
        <v>0.15</v>
      </c>
      <c r="G48" s="9">
        <v>2.5000000000000001E-2</v>
      </c>
      <c r="H48" s="9">
        <v>6.7</v>
      </c>
      <c r="I48" s="9">
        <v>30.2</v>
      </c>
      <c r="J48" s="9">
        <v>18.600000000000001</v>
      </c>
      <c r="K48" s="9">
        <v>2.5000000000000001E-2</v>
      </c>
      <c r="L48" s="9">
        <v>11.1</v>
      </c>
      <c r="M48" s="9">
        <v>64.8</v>
      </c>
    </row>
    <row r="49" spans="1:13" x14ac:dyDescent="0.25">
      <c r="A49" s="7" t="s">
        <v>69</v>
      </c>
      <c r="B49" s="7" t="s">
        <v>22</v>
      </c>
      <c r="C49" s="7">
        <v>200826</v>
      </c>
      <c r="D49" s="15">
        <v>-51202258794</v>
      </c>
      <c r="E49" s="15">
        <v>-30242682535</v>
      </c>
      <c r="F49" s="9">
        <v>0.15</v>
      </c>
      <c r="G49" s="9">
        <v>2.5000000000000001E-2</v>
      </c>
      <c r="H49" s="9">
        <v>0.15</v>
      </c>
      <c r="I49" s="9">
        <v>3.8</v>
      </c>
      <c r="J49" s="9">
        <v>4.4000000000000004</v>
      </c>
      <c r="K49" s="9">
        <v>2.5000000000000001E-2</v>
      </c>
      <c r="L49" s="9">
        <v>4.7</v>
      </c>
      <c r="M49" s="9">
        <v>9.6999999999999993</v>
      </c>
    </row>
    <row r="50" spans="1:13" x14ac:dyDescent="0.25">
      <c r="A50" s="7" t="s">
        <v>70</v>
      </c>
      <c r="B50" s="7" t="s">
        <v>22</v>
      </c>
      <c r="C50" s="7">
        <v>200830</v>
      </c>
      <c r="D50" s="15">
        <v>-51181471513</v>
      </c>
      <c r="E50" s="15">
        <v>-30242712976</v>
      </c>
      <c r="F50" s="9">
        <v>0.15</v>
      </c>
      <c r="G50" s="9">
        <v>2.5000000000000001E-2</v>
      </c>
      <c r="H50" s="9">
        <v>2.7</v>
      </c>
      <c r="I50" s="9">
        <v>3.3</v>
      </c>
      <c r="J50" s="9">
        <v>4.5</v>
      </c>
      <c r="K50" s="9">
        <v>2.5000000000000001E-2</v>
      </c>
      <c r="L50" s="9">
        <v>3.1</v>
      </c>
      <c r="M50" s="9">
        <v>12.3</v>
      </c>
    </row>
    <row r="51" spans="1:13" x14ac:dyDescent="0.25">
      <c r="A51" s="7" t="s">
        <v>71</v>
      </c>
      <c r="B51" s="7" t="s">
        <v>22</v>
      </c>
      <c r="C51" s="7">
        <v>200824</v>
      </c>
      <c r="D51" s="15">
        <v>-51160684202</v>
      </c>
      <c r="E51" s="15">
        <v>-30242740119</v>
      </c>
      <c r="F51" s="9">
        <v>0.15</v>
      </c>
      <c r="G51" s="9">
        <v>2.5000000000000001E-2</v>
      </c>
      <c r="H51" s="9">
        <v>3.9</v>
      </c>
      <c r="I51" s="9">
        <v>0.1</v>
      </c>
      <c r="J51" s="9">
        <v>3.4</v>
      </c>
      <c r="K51" s="9">
        <v>2.5000000000000001E-2</v>
      </c>
      <c r="L51" s="9">
        <v>6.7</v>
      </c>
      <c r="M51" s="9">
        <v>10.199999999999999</v>
      </c>
    </row>
    <row r="52" spans="1:13" x14ac:dyDescent="0.25">
      <c r="A52" s="7" t="s">
        <v>72</v>
      </c>
      <c r="B52" s="7" t="s">
        <v>22</v>
      </c>
      <c r="C52" s="7">
        <v>200847</v>
      </c>
      <c r="D52" s="15">
        <v>-51285459727</v>
      </c>
      <c r="E52" s="15">
        <v>-30260576097</v>
      </c>
      <c r="F52" s="9">
        <v>0.15</v>
      </c>
      <c r="G52" s="9">
        <v>2.5000000000000001E-2</v>
      </c>
      <c r="H52" s="9">
        <v>0.15</v>
      </c>
      <c r="I52" s="9">
        <v>0.1</v>
      </c>
      <c r="J52" s="9">
        <v>2.9</v>
      </c>
      <c r="K52" s="9">
        <v>2.5000000000000001E-2</v>
      </c>
      <c r="L52" s="9">
        <v>2.6</v>
      </c>
      <c r="M52" s="9">
        <v>10.3</v>
      </c>
    </row>
    <row r="53" spans="1:13" x14ac:dyDescent="0.25">
      <c r="A53" s="7" t="s">
        <v>73</v>
      </c>
      <c r="B53" s="7" t="s">
        <v>22</v>
      </c>
      <c r="C53" s="7">
        <v>200783</v>
      </c>
      <c r="D53" s="15">
        <v>-51264668800</v>
      </c>
      <c r="E53" s="15">
        <v>-30260619761</v>
      </c>
      <c r="F53" s="9">
        <v>0.15</v>
      </c>
      <c r="G53" s="9">
        <v>2.5000000000000001E-2</v>
      </c>
      <c r="H53" s="9">
        <v>4.5999999999999996</v>
      </c>
      <c r="I53" s="9">
        <v>14.1</v>
      </c>
      <c r="J53" s="9">
        <v>8.5</v>
      </c>
      <c r="K53" s="9">
        <v>2.5000000000000001E-2</v>
      </c>
      <c r="L53" s="9">
        <v>7.8</v>
      </c>
      <c r="M53" s="9">
        <v>30.8</v>
      </c>
    </row>
    <row r="54" spans="1:13" x14ac:dyDescent="0.25">
      <c r="A54" s="7" t="s">
        <v>74</v>
      </c>
      <c r="B54" s="7" t="s">
        <v>22</v>
      </c>
      <c r="C54" s="7">
        <v>200765</v>
      </c>
      <c r="D54" s="15">
        <v>-51243877829</v>
      </c>
      <c r="E54" s="15">
        <v>-30260660125</v>
      </c>
      <c r="F54" s="9">
        <v>0.15</v>
      </c>
      <c r="G54" s="9">
        <v>2.5000000000000001E-2</v>
      </c>
      <c r="H54" s="9">
        <v>0.15</v>
      </c>
      <c r="I54" s="9">
        <v>4.0999999999999996</v>
      </c>
      <c r="J54" s="9">
        <v>3.8</v>
      </c>
      <c r="K54" s="9">
        <v>2.5000000000000001E-2</v>
      </c>
      <c r="L54" s="9">
        <v>0.1</v>
      </c>
      <c r="M54" s="9">
        <v>7.5</v>
      </c>
    </row>
    <row r="55" spans="1:13" x14ac:dyDescent="0.25">
      <c r="A55" s="7" t="s">
        <v>75</v>
      </c>
      <c r="B55" s="7" t="s">
        <v>22</v>
      </c>
      <c r="C55" s="7">
        <v>300929</v>
      </c>
      <c r="D55" s="15">
        <v>-51223086818</v>
      </c>
      <c r="E55" s="15">
        <v>-30260697188</v>
      </c>
      <c r="F55" s="9">
        <v>0.15</v>
      </c>
      <c r="G55" s="9">
        <v>2.5000000000000001E-2</v>
      </c>
      <c r="H55" s="9">
        <v>5.7</v>
      </c>
      <c r="I55" s="9">
        <v>11.7</v>
      </c>
      <c r="J55" s="9">
        <v>8.9</v>
      </c>
      <c r="K55" s="9">
        <v>2.5000000000000001E-2</v>
      </c>
      <c r="L55" s="9">
        <v>6.5</v>
      </c>
      <c r="M55" s="9">
        <v>26.6</v>
      </c>
    </row>
    <row r="56" spans="1:13" x14ac:dyDescent="0.25">
      <c r="A56" s="7" t="s">
        <v>76</v>
      </c>
      <c r="B56" s="7" t="s">
        <v>22</v>
      </c>
      <c r="C56" s="7">
        <v>301094</v>
      </c>
      <c r="D56" s="15">
        <v>-51202295770</v>
      </c>
      <c r="E56" s="15">
        <v>-30260730952</v>
      </c>
      <c r="F56" s="21">
        <v>0.13</v>
      </c>
      <c r="G56" s="20">
        <v>2.5000000000000001E-2</v>
      </c>
      <c r="H56" s="20">
        <v>0.14000000000000001</v>
      </c>
      <c r="I56" s="20">
        <v>0.26</v>
      </c>
      <c r="J56" s="20">
        <v>0.115</v>
      </c>
      <c r="K56" s="9">
        <v>2.5000000000000001E-2</v>
      </c>
      <c r="L56" s="20">
        <v>0.06</v>
      </c>
      <c r="M56" s="20">
        <v>0.28000000000000003</v>
      </c>
    </row>
    <row r="57" spans="1:13" x14ac:dyDescent="0.25">
      <c r="A57" s="7" t="s">
        <v>77</v>
      </c>
      <c r="B57" s="7" t="s">
        <v>22</v>
      </c>
      <c r="C57" s="7">
        <v>301111</v>
      </c>
      <c r="D57" s="15">
        <v>-51181504689</v>
      </c>
      <c r="E57" s="15">
        <v>-30260761414</v>
      </c>
      <c r="F57" s="21">
        <v>0.13</v>
      </c>
      <c r="G57" s="20">
        <v>2.5000000000000001E-2</v>
      </c>
      <c r="H57" s="20">
        <v>0.14000000000000001</v>
      </c>
      <c r="I57" s="20">
        <v>0.26</v>
      </c>
      <c r="J57" s="20">
        <v>0.115</v>
      </c>
      <c r="K57" s="9">
        <v>2.5000000000000001E-2</v>
      </c>
      <c r="L57" s="20">
        <v>0.06</v>
      </c>
      <c r="M57" s="20">
        <v>0.28000000000000003</v>
      </c>
    </row>
    <row r="58" spans="1:13" x14ac:dyDescent="0.25">
      <c r="A58" s="7" t="s">
        <v>78</v>
      </c>
      <c r="B58" s="7" t="s">
        <v>22</v>
      </c>
      <c r="C58" s="7">
        <v>200817</v>
      </c>
      <c r="D58" s="15">
        <v>-51160713578</v>
      </c>
      <c r="E58" s="15">
        <v>-30260788577</v>
      </c>
      <c r="F58" s="9">
        <v>0.15</v>
      </c>
      <c r="G58" s="9">
        <v>2.5000000000000001E-2</v>
      </c>
      <c r="H58" s="9">
        <v>8.1</v>
      </c>
      <c r="I58" s="9">
        <v>32.6</v>
      </c>
      <c r="J58" s="9">
        <v>20.6</v>
      </c>
      <c r="K58" s="9">
        <v>2.5000000000000001E-2</v>
      </c>
      <c r="L58" s="9">
        <v>10</v>
      </c>
      <c r="M58" s="9">
        <v>58.1</v>
      </c>
    </row>
    <row r="59" spans="1:13" x14ac:dyDescent="0.25">
      <c r="A59" s="7" t="s">
        <v>79</v>
      </c>
      <c r="B59" s="7" t="s">
        <v>22</v>
      </c>
      <c r="C59" s="7">
        <v>200861</v>
      </c>
      <c r="D59" s="15">
        <v>-51119131278</v>
      </c>
      <c r="E59" s="15">
        <v>-30260833000</v>
      </c>
      <c r="F59" s="9">
        <v>0.15</v>
      </c>
      <c r="G59" s="9">
        <v>2.5000000000000001E-2</v>
      </c>
      <c r="H59" s="9">
        <v>3.3</v>
      </c>
      <c r="I59" s="9">
        <v>6.3</v>
      </c>
      <c r="J59" s="9">
        <v>6.1</v>
      </c>
      <c r="K59" s="9">
        <v>2.5000000000000001E-2</v>
      </c>
      <c r="L59" s="9">
        <v>2.6</v>
      </c>
      <c r="M59" s="9">
        <v>10</v>
      </c>
    </row>
    <row r="60" spans="1:13" x14ac:dyDescent="0.25">
      <c r="A60" s="7" t="s">
        <v>80</v>
      </c>
      <c r="B60" s="7" t="s">
        <v>22</v>
      </c>
      <c r="C60" s="7">
        <v>200846</v>
      </c>
      <c r="D60" s="15">
        <v>-51098340097</v>
      </c>
      <c r="E60" s="15">
        <v>-30260850261</v>
      </c>
      <c r="F60" s="9">
        <v>0.15</v>
      </c>
      <c r="G60" s="9">
        <v>2.5000000000000001E-2</v>
      </c>
      <c r="H60" s="9">
        <v>0.15</v>
      </c>
      <c r="I60" s="9">
        <v>0.1</v>
      </c>
      <c r="J60" s="9">
        <v>3.1</v>
      </c>
      <c r="K60" s="9">
        <v>2.5000000000000001E-2</v>
      </c>
      <c r="L60" s="9">
        <v>0.1</v>
      </c>
      <c r="M60" s="9">
        <v>6.8</v>
      </c>
    </row>
    <row r="61" spans="1:13" x14ac:dyDescent="0.25">
      <c r="A61" s="7" t="s">
        <v>81</v>
      </c>
      <c r="B61" s="7" t="s">
        <v>22</v>
      </c>
      <c r="C61" s="7">
        <v>200843</v>
      </c>
      <c r="D61" s="15">
        <v>-51077548900</v>
      </c>
      <c r="E61" s="15">
        <v>-30260864222</v>
      </c>
      <c r="F61" s="9">
        <v>0.15</v>
      </c>
      <c r="G61" s="9">
        <v>2.5000000000000001E-2</v>
      </c>
      <c r="H61" s="9">
        <v>0.15</v>
      </c>
      <c r="I61" s="9">
        <v>0.1</v>
      </c>
      <c r="J61" s="9">
        <v>0.15</v>
      </c>
      <c r="K61" s="9">
        <v>2.5000000000000001E-2</v>
      </c>
      <c r="L61" s="9">
        <v>3.3</v>
      </c>
      <c r="M61" s="9">
        <v>4.9000000000000004</v>
      </c>
    </row>
    <row r="62" spans="1:13" x14ac:dyDescent="0.25">
      <c r="A62" s="7" t="s">
        <v>82</v>
      </c>
      <c r="B62" s="7" t="s">
        <v>22</v>
      </c>
      <c r="C62" s="7">
        <v>200854</v>
      </c>
      <c r="D62" s="15">
        <v>-51285511951</v>
      </c>
      <c r="E62" s="15">
        <v>-30278624352</v>
      </c>
      <c r="F62" s="9">
        <v>0.15</v>
      </c>
      <c r="G62" s="9">
        <v>2.5000000000000001E-2</v>
      </c>
      <c r="H62" s="9">
        <v>4.5</v>
      </c>
      <c r="I62" s="9">
        <v>11</v>
      </c>
      <c r="J62" s="9">
        <v>8.1999999999999993</v>
      </c>
      <c r="K62" s="9">
        <v>2.5000000000000001E-2</v>
      </c>
      <c r="L62" s="9">
        <v>4.5999999999999996</v>
      </c>
      <c r="M62" s="9">
        <v>26</v>
      </c>
    </row>
    <row r="63" spans="1:13" x14ac:dyDescent="0.25">
      <c r="A63" s="7" t="s">
        <v>83</v>
      </c>
      <c r="B63" s="7" t="s">
        <v>22</v>
      </c>
      <c r="C63" s="7">
        <v>200928</v>
      </c>
      <c r="D63" s="15">
        <v>-51264717220</v>
      </c>
      <c r="E63" s="15">
        <v>-30278668048</v>
      </c>
      <c r="F63" s="9">
        <v>0.15</v>
      </c>
      <c r="G63" s="9">
        <v>2.5000000000000001E-2</v>
      </c>
      <c r="H63" s="9">
        <v>0.15</v>
      </c>
      <c r="I63" s="9">
        <v>2.8</v>
      </c>
      <c r="J63" s="9">
        <v>3.5</v>
      </c>
      <c r="K63" s="9">
        <v>2.5000000000000001E-2</v>
      </c>
      <c r="L63" s="9">
        <v>0.1</v>
      </c>
      <c r="M63" s="9">
        <v>9.1999999999999993</v>
      </c>
    </row>
    <row r="64" spans="1:13" x14ac:dyDescent="0.25">
      <c r="A64" s="7" t="s">
        <v>84</v>
      </c>
      <c r="B64" s="7" t="s">
        <v>22</v>
      </c>
      <c r="C64" s="7">
        <v>200921</v>
      </c>
      <c r="D64" s="15">
        <v>-51243922446</v>
      </c>
      <c r="E64" s="15">
        <v>-30278708441</v>
      </c>
      <c r="F64" s="9">
        <v>0.15</v>
      </c>
      <c r="G64" s="9">
        <v>2.5000000000000001E-2</v>
      </c>
      <c r="H64" s="9">
        <v>5.0999999999999996</v>
      </c>
      <c r="I64" s="9">
        <v>19.5</v>
      </c>
      <c r="J64" s="9">
        <v>20</v>
      </c>
      <c r="K64" s="9">
        <v>2.5000000000000001E-2</v>
      </c>
      <c r="L64" s="9">
        <v>8.6999999999999993</v>
      </c>
      <c r="M64" s="9">
        <v>49.1</v>
      </c>
    </row>
    <row r="65" spans="1:13" x14ac:dyDescent="0.25">
      <c r="A65" s="7" t="s">
        <v>85</v>
      </c>
      <c r="B65" s="7" t="s">
        <v>22</v>
      </c>
      <c r="C65" s="7">
        <v>200945</v>
      </c>
      <c r="D65" s="15">
        <v>-51223127632</v>
      </c>
      <c r="E65" s="15">
        <v>-30278745531</v>
      </c>
      <c r="F65" s="9">
        <v>0.15</v>
      </c>
      <c r="G65" s="9">
        <v>2.5000000000000001E-2</v>
      </c>
      <c r="H65" s="9">
        <v>0.15</v>
      </c>
      <c r="I65" s="9">
        <v>0.1</v>
      </c>
      <c r="J65" s="9">
        <v>0.15</v>
      </c>
      <c r="K65" s="9">
        <v>2.5000000000000001E-2</v>
      </c>
      <c r="L65" s="9">
        <v>0.1</v>
      </c>
      <c r="M65" s="9">
        <v>5.8</v>
      </c>
    </row>
    <row r="66" spans="1:13" x14ac:dyDescent="0.25">
      <c r="A66" s="7" t="s">
        <v>86</v>
      </c>
      <c r="B66" s="7" t="s">
        <v>22</v>
      </c>
      <c r="C66" s="7">
        <v>200773</v>
      </c>
      <c r="D66" s="15">
        <v>-51202332780</v>
      </c>
      <c r="E66" s="15">
        <v>-30278779318</v>
      </c>
      <c r="F66" s="9">
        <v>0.15</v>
      </c>
      <c r="G66" s="9">
        <v>2.5000000000000001E-2</v>
      </c>
      <c r="H66" s="9">
        <v>0.15</v>
      </c>
      <c r="I66" s="9">
        <v>0.1</v>
      </c>
      <c r="J66" s="9">
        <v>0.15</v>
      </c>
      <c r="K66" s="9">
        <v>2.5000000000000001E-2</v>
      </c>
      <c r="L66" s="9">
        <v>0.1</v>
      </c>
      <c r="M66" s="9">
        <v>4.5</v>
      </c>
    </row>
    <row r="67" spans="1:13" x14ac:dyDescent="0.25">
      <c r="A67" s="7" t="s">
        <v>87</v>
      </c>
      <c r="B67" s="7" t="s">
        <v>22</v>
      </c>
      <c r="C67" s="7">
        <v>301068</v>
      </c>
      <c r="D67" s="15">
        <v>-51181537895</v>
      </c>
      <c r="E67" s="15">
        <v>-30278809803</v>
      </c>
      <c r="F67" s="9">
        <v>0.15</v>
      </c>
      <c r="G67" s="9">
        <v>2.5000000000000001E-2</v>
      </c>
      <c r="H67" s="9">
        <v>0.15</v>
      </c>
      <c r="I67" s="9">
        <v>0.1</v>
      </c>
      <c r="J67" s="9">
        <v>0.15</v>
      </c>
      <c r="K67" s="9">
        <v>2.5000000000000001E-2</v>
      </c>
      <c r="L67" s="9">
        <v>0.1</v>
      </c>
      <c r="M67" s="9">
        <v>15.5</v>
      </c>
    </row>
    <row r="68" spans="1:13" x14ac:dyDescent="0.25">
      <c r="A68" s="7" t="s">
        <v>88</v>
      </c>
      <c r="B68" s="7" t="s">
        <v>22</v>
      </c>
      <c r="C68" s="7">
        <v>200858</v>
      </c>
      <c r="D68" s="15">
        <v>-51160742980</v>
      </c>
      <c r="E68" s="15">
        <v>-30278836985</v>
      </c>
      <c r="F68" s="9">
        <v>0.15</v>
      </c>
      <c r="G68" s="9">
        <v>2.5000000000000001E-2</v>
      </c>
      <c r="H68" s="9">
        <v>0.15</v>
      </c>
      <c r="I68" s="9">
        <v>0.1</v>
      </c>
      <c r="J68" s="9">
        <v>0.15</v>
      </c>
      <c r="K68" s="9">
        <v>2.5000000000000001E-2</v>
      </c>
      <c r="L68" s="9">
        <v>0.1</v>
      </c>
      <c r="M68" s="9">
        <v>5.7</v>
      </c>
    </row>
    <row r="69" spans="1:13" x14ac:dyDescent="0.25">
      <c r="A69" s="7" t="s">
        <v>89</v>
      </c>
      <c r="B69" s="7" t="s">
        <v>22</v>
      </c>
      <c r="C69" s="7">
        <v>200850</v>
      </c>
      <c r="D69" s="15">
        <v>-51139948038</v>
      </c>
      <c r="E69" s="15">
        <v>-30278860864</v>
      </c>
      <c r="F69" s="9">
        <v>0.15</v>
      </c>
      <c r="G69" s="9">
        <v>2.5000000000000001E-2</v>
      </c>
      <c r="H69" s="9">
        <v>0.15</v>
      </c>
      <c r="I69" s="9">
        <v>0.1</v>
      </c>
      <c r="J69" s="9">
        <v>3</v>
      </c>
      <c r="K69" s="9">
        <v>2.5000000000000001E-2</v>
      </c>
      <c r="L69" s="9">
        <v>2.8</v>
      </c>
      <c r="M69" s="9">
        <v>8.6</v>
      </c>
    </row>
    <row r="70" spans="1:13" x14ac:dyDescent="0.25">
      <c r="A70" s="7" t="s">
        <v>90</v>
      </c>
      <c r="B70" s="7" t="s">
        <v>22</v>
      </c>
      <c r="C70" s="7">
        <v>200841</v>
      </c>
      <c r="D70" s="15">
        <v>-51119153073</v>
      </c>
      <c r="E70" s="15">
        <v>-30278881440</v>
      </c>
      <c r="F70" s="9">
        <v>0.15</v>
      </c>
      <c r="G70" s="9">
        <v>2.5000000000000001E-2</v>
      </c>
      <c r="H70" s="9">
        <v>0.15</v>
      </c>
      <c r="I70" s="9">
        <v>0.1</v>
      </c>
      <c r="J70" s="9">
        <v>0.15</v>
      </c>
      <c r="K70" s="9">
        <v>2.5000000000000001E-2</v>
      </c>
      <c r="L70" s="9">
        <v>2.9</v>
      </c>
      <c r="M70" s="9">
        <v>5.3</v>
      </c>
    </row>
    <row r="71" spans="1:13" x14ac:dyDescent="0.25">
      <c r="A71" s="7" t="s">
        <v>91</v>
      </c>
      <c r="B71" s="7" t="s">
        <v>22</v>
      </c>
      <c r="C71" s="7">
        <v>200855</v>
      </c>
      <c r="D71" s="15">
        <v>-51098358089</v>
      </c>
      <c r="E71" s="15">
        <v>-30278898714</v>
      </c>
      <c r="F71" s="9">
        <v>0.15</v>
      </c>
      <c r="G71" s="9">
        <v>2.5000000000000001E-2</v>
      </c>
      <c r="H71" s="9">
        <v>0.15</v>
      </c>
      <c r="I71" s="9">
        <v>0.1</v>
      </c>
      <c r="J71" s="9">
        <v>0.15</v>
      </c>
      <c r="K71" s="9">
        <v>2.5000000000000001E-2</v>
      </c>
      <c r="L71" s="9">
        <v>3</v>
      </c>
      <c r="M71" s="9">
        <v>4.8</v>
      </c>
    </row>
    <row r="72" spans="1:13" x14ac:dyDescent="0.25">
      <c r="A72" s="7" t="s">
        <v>92</v>
      </c>
      <c r="B72" s="7" t="s">
        <v>22</v>
      </c>
      <c r="C72" s="7">
        <v>200886</v>
      </c>
      <c r="D72" s="15">
        <v>-51077563088</v>
      </c>
      <c r="E72" s="15">
        <v>-30278912684</v>
      </c>
      <c r="F72" s="9">
        <v>0.15</v>
      </c>
      <c r="G72" s="9">
        <v>2.5000000000000001E-2</v>
      </c>
      <c r="H72" s="9">
        <v>0.15</v>
      </c>
      <c r="I72" s="9">
        <v>0.1</v>
      </c>
      <c r="J72" s="9">
        <v>0.15</v>
      </c>
      <c r="K72" s="9">
        <v>2.5000000000000001E-2</v>
      </c>
      <c r="L72" s="9">
        <v>0.1</v>
      </c>
      <c r="M72" s="9">
        <v>0.2</v>
      </c>
    </row>
    <row r="73" spans="1:13" x14ac:dyDescent="0.25">
      <c r="A73" s="7" t="s">
        <v>93</v>
      </c>
      <c r="B73" s="7" t="s">
        <v>22</v>
      </c>
      <c r="C73" s="7">
        <v>200880</v>
      </c>
      <c r="D73" s="15">
        <v>-51056768074</v>
      </c>
      <c r="E73" s="15">
        <v>-30278923352</v>
      </c>
      <c r="F73" s="9">
        <v>0.15</v>
      </c>
      <c r="G73" s="9">
        <v>2.5000000000000001E-2</v>
      </c>
      <c r="H73" s="9">
        <v>0.15</v>
      </c>
      <c r="I73" s="9">
        <v>0.1</v>
      </c>
      <c r="J73" s="9">
        <v>0.15</v>
      </c>
      <c r="K73" s="9">
        <v>2.5000000000000001E-2</v>
      </c>
      <c r="L73" s="9">
        <v>0.1</v>
      </c>
      <c r="M73" s="9">
        <v>7.2</v>
      </c>
    </row>
    <row r="74" spans="1:13" x14ac:dyDescent="0.25">
      <c r="A74" s="7" t="s">
        <v>94</v>
      </c>
      <c r="B74" s="7" t="s">
        <v>22</v>
      </c>
      <c r="C74" s="7">
        <v>200906</v>
      </c>
      <c r="D74" s="15">
        <v>-51035973050</v>
      </c>
      <c r="E74" s="15">
        <v>-30278930717</v>
      </c>
      <c r="F74" s="9">
        <v>0.15</v>
      </c>
      <c r="G74" s="9">
        <v>2.5000000000000001E-2</v>
      </c>
      <c r="H74" s="9">
        <v>0.15</v>
      </c>
      <c r="I74" s="9">
        <v>0.1</v>
      </c>
      <c r="J74" s="9">
        <v>0.15</v>
      </c>
      <c r="K74" s="9">
        <v>2.5000000000000001E-2</v>
      </c>
      <c r="L74" s="9">
        <v>0.1</v>
      </c>
      <c r="M74" s="9">
        <v>8.1999999999999993</v>
      </c>
    </row>
    <row r="75" spans="1:13" x14ac:dyDescent="0.25">
      <c r="A75" s="7" t="s">
        <v>95</v>
      </c>
      <c r="B75" s="7" t="s">
        <v>97</v>
      </c>
      <c r="C75" s="7">
        <v>300921</v>
      </c>
      <c r="D75" s="15">
        <v>-51285564222</v>
      </c>
      <c r="E75" s="15">
        <v>-30296672557</v>
      </c>
      <c r="F75" s="9">
        <v>0.15</v>
      </c>
      <c r="G75" s="9">
        <v>2.5000000000000001E-2</v>
      </c>
      <c r="H75" s="9">
        <v>0.15</v>
      </c>
      <c r="I75" s="9">
        <v>0.1</v>
      </c>
      <c r="J75" s="9">
        <v>0.15</v>
      </c>
      <c r="K75" s="9">
        <v>2.5000000000000001E-2</v>
      </c>
      <c r="L75" s="9">
        <v>0.1</v>
      </c>
      <c r="M75" s="9">
        <v>6.8</v>
      </c>
    </row>
    <row r="76" spans="1:13" x14ac:dyDescent="0.25">
      <c r="A76" s="7" t="s">
        <v>98</v>
      </c>
      <c r="B76" s="7" t="s">
        <v>22</v>
      </c>
      <c r="C76" s="7">
        <v>200933</v>
      </c>
      <c r="D76" s="15">
        <v>-51264765684</v>
      </c>
      <c r="E76" s="15">
        <v>-30296716284</v>
      </c>
      <c r="F76" s="9">
        <v>0.15</v>
      </c>
      <c r="G76" s="9">
        <v>2.5000000000000001E-2</v>
      </c>
      <c r="H76" s="9">
        <v>3</v>
      </c>
      <c r="I76" s="9">
        <v>8.3000000000000007</v>
      </c>
      <c r="J76" s="9">
        <v>7.3</v>
      </c>
      <c r="K76" s="9">
        <v>2.5000000000000001E-2</v>
      </c>
      <c r="L76" s="9">
        <v>3.7</v>
      </c>
      <c r="M76" s="9">
        <v>19.7</v>
      </c>
    </row>
    <row r="77" spans="1:13" x14ac:dyDescent="0.25">
      <c r="A77" s="7" t="s">
        <v>99</v>
      </c>
      <c r="B77" s="7" t="s">
        <v>22</v>
      </c>
      <c r="C77" s="7">
        <v>200920</v>
      </c>
      <c r="D77" s="15">
        <v>-51243967103</v>
      </c>
      <c r="E77" s="15">
        <v>-30296756706</v>
      </c>
      <c r="F77" s="9">
        <v>0.15</v>
      </c>
      <c r="G77" s="9">
        <v>2.5000000000000001E-2</v>
      </c>
      <c r="H77" s="9">
        <v>13.4</v>
      </c>
      <c r="I77" s="9">
        <v>10.3</v>
      </c>
      <c r="J77" s="9">
        <v>14.3</v>
      </c>
      <c r="K77" s="9">
        <v>2.5000000000000001E-2</v>
      </c>
      <c r="L77" s="9">
        <v>5.0999999999999996</v>
      </c>
      <c r="M77" s="9">
        <v>42.8</v>
      </c>
    </row>
    <row r="78" spans="1:13" x14ac:dyDescent="0.25">
      <c r="A78" s="7" t="s">
        <v>100</v>
      </c>
      <c r="B78" s="7" t="s">
        <v>22</v>
      </c>
      <c r="C78" s="7">
        <v>200932</v>
      </c>
      <c r="D78" s="15">
        <v>-51223168482</v>
      </c>
      <c r="E78" s="15">
        <v>-30296793823</v>
      </c>
      <c r="F78" s="9">
        <v>0.15</v>
      </c>
      <c r="G78" s="9">
        <v>2.5000000000000001E-2</v>
      </c>
      <c r="H78" s="9">
        <v>3.6</v>
      </c>
      <c r="I78" s="9">
        <v>12.5</v>
      </c>
      <c r="J78" s="9">
        <v>7.2</v>
      </c>
      <c r="K78" s="9">
        <v>2.5000000000000001E-2</v>
      </c>
      <c r="L78" s="9">
        <v>3.7</v>
      </c>
      <c r="M78" s="9">
        <v>15.7</v>
      </c>
    </row>
    <row r="79" spans="1:13" x14ac:dyDescent="0.25">
      <c r="A79" s="7" t="s">
        <v>101</v>
      </c>
      <c r="B79" s="7" t="s">
        <v>22</v>
      </c>
      <c r="C79" s="7">
        <v>200958</v>
      </c>
      <c r="D79" s="15">
        <v>-51202369823</v>
      </c>
      <c r="E79" s="15">
        <v>-30296827635</v>
      </c>
      <c r="F79" s="9">
        <v>0.15</v>
      </c>
      <c r="G79" s="9">
        <v>2.5000000000000001E-2</v>
      </c>
      <c r="H79" s="9">
        <v>0.15</v>
      </c>
      <c r="I79" s="9">
        <v>0.1</v>
      </c>
      <c r="J79" s="9">
        <v>0.15</v>
      </c>
      <c r="K79" s="9">
        <v>2.5000000000000001E-2</v>
      </c>
      <c r="L79" s="9">
        <v>0.1</v>
      </c>
      <c r="M79" s="9">
        <v>2.7</v>
      </c>
    </row>
    <row r="80" spans="1:13" x14ac:dyDescent="0.25">
      <c r="A80" s="7" t="s">
        <v>102</v>
      </c>
      <c r="B80" s="7" t="s">
        <v>22</v>
      </c>
      <c r="C80" s="7">
        <v>200946</v>
      </c>
      <c r="D80" s="15">
        <v>-51181571131</v>
      </c>
      <c r="E80" s="15">
        <v>-30296858142</v>
      </c>
      <c r="F80" s="9">
        <v>0.15</v>
      </c>
      <c r="G80" s="9">
        <v>2.5000000000000001E-2</v>
      </c>
      <c r="H80" s="9">
        <v>2.6</v>
      </c>
      <c r="I80" s="9">
        <v>6.2</v>
      </c>
      <c r="J80" s="9">
        <v>5</v>
      </c>
      <c r="K80" s="9">
        <v>2.5000000000000001E-2</v>
      </c>
      <c r="L80" s="9">
        <v>0.1</v>
      </c>
      <c r="M80" s="9">
        <v>10.8</v>
      </c>
    </row>
    <row r="81" spans="1:13" x14ac:dyDescent="0.25">
      <c r="A81" s="7" t="s">
        <v>103</v>
      </c>
      <c r="B81" s="7" t="s">
        <v>22</v>
      </c>
      <c r="C81" s="7">
        <v>301100</v>
      </c>
      <c r="D81" s="15">
        <v>-51160772409</v>
      </c>
      <c r="E81" s="15">
        <v>-30296885343</v>
      </c>
      <c r="F81" s="21">
        <v>0.13</v>
      </c>
      <c r="G81" s="20">
        <v>2.5000000000000001E-2</v>
      </c>
      <c r="H81" s="20">
        <v>0.14000000000000001</v>
      </c>
      <c r="I81" s="20">
        <v>0.26</v>
      </c>
      <c r="J81" s="20">
        <v>0.115</v>
      </c>
      <c r="K81" s="9">
        <v>2.5000000000000001E-2</v>
      </c>
      <c r="L81" s="20">
        <v>0.06</v>
      </c>
      <c r="M81" s="20">
        <v>0.28000000000000003</v>
      </c>
    </row>
    <row r="82" spans="1:13" x14ac:dyDescent="0.25">
      <c r="A82" s="7" t="s">
        <v>104</v>
      </c>
      <c r="B82" s="7" t="s">
        <v>22</v>
      </c>
      <c r="C82" s="7">
        <v>301093</v>
      </c>
      <c r="D82" s="15">
        <v>-51139973660</v>
      </c>
      <c r="E82" s="15">
        <v>-30296909239</v>
      </c>
      <c r="F82" s="21">
        <v>0.13</v>
      </c>
      <c r="G82" s="20">
        <v>2.5000000000000001E-2</v>
      </c>
      <c r="H82" s="20">
        <v>0.14000000000000001</v>
      </c>
      <c r="I82" s="20">
        <v>0.26</v>
      </c>
      <c r="J82" s="20">
        <v>0.115</v>
      </c>
      <c r="K82" s="9">
        <v>2.5000000000000001E-2</v>
      </c>
      <c r="L82" s="20">
        <v>0.06</v>
      </c>
      <c r="M82" s="20">
        <v>0.28000000000000003</v>
      </c>
    </row>
    <row r="83" spans="1:13" x14ac:dyDescent="0.25">
      <c r="A83" s="7" t="s">
        <v>105</v>
      </c>
      <c r="B83" s="7" t="s">
        <v>22</v>
      </c>
      <c r="C83" s="7">
        <v>200851</v>
      </c>
      <c r="D83" s="15">
        <v>-51119174888</v>
      </c>
      <c r="E83" s="15">
        <v>-30296929830</v>
      </c>
      <c r="F83" s="9">
        <v>0.15</v>
      </c>
      <c r="G83" s="9">
        <v>2.5000000000000001E-2</v>
      </c>
      <c r="H83" s="9">
        <v>0.15</v>
      </c>
      <c r="I83" s="9">
        <v>2.8</v>
      </c>
      <c r="J83" s="9">
        <v>2.9</v>
      </c>
      <c r="K83" s="9">
        <v>2.5000000000000001E-2</v>
      </c>
      <c r="L83" s="9">
        <v>0.1</v>
      </c>
      <c r="M83" s="9">
        <v>5.6</v>
      </c>
    </row>
    <row r="84" spans="1:13" x14ac:dyDescent="0.25">
      <c r="A84" s="7" t="s">
        <v>106</v>
      </c>
      <c r="B84" s="7" t="s">
        <v>22</v>
      </c>
      <c r="C84" s="7">
        <v>200871</v>
      </c>
      <c r="D84" s="15">
        <v>-51098376096</v>
      </c>
      <c r="E84" s="15">
        <v>-30296947116</v>
      </c>
      <c r="F84" s="9">
        <v>0.15</v>
      </c>
      <c r="G84" s="9">
        <v>2.5000000000000001E-2</v>
      </c>
      <c r="H84" s="9">
        <v>0.15</v>
      </c>
      <c r="I84" s="9">
        <v>3.7</v>
      </c>
      <c r="J84" s="9">
        <v>3.9</v>
      </c>
      <c r="K84" s="9">
        <v>2.5000000000000001E-2</v>
      </c>
      <c r="L84" s="9">
        <v>0.1</v>
      </c>
      <c r="M84" s="9">
        <v>9.6</v>
      </c>
    </row>
    <row r="85" spans="1:13" x14ac:dyDescent="0.25">
      <c r="A85" s="7" t="s">
        <v>107</v>
      </c>
      <c r="B85" s="7" t="s">
        <v>22</v>
      </c>
      <c r="C85" s="7">
        <v>200865</v>
      </c>
      <c r="D85" s="15">
        <v>-51077577288</v>
      </c>
      <c r="E85" s="15">
        <v>-30296961097</v>
      </c>
      <c r="F85" s="9">
        <v>0.15</v>
      </c>
      <c r="G85" s="9">
        <v>2.5000000000000001E-2</v>
      </c>
      <c r="H85" s="9">
        <v>0.15</v>
      </c>
      <c r="I85" s="9">
        <v>0.1</v>
      </c>
      <c r="J85" s="9">
        <v>0.15</v>
      </c>
      <c r="K85" s="9">
        <v>2.5000000000000001E-2</v>
      </c>
      <c r="L85" s="9">
        <v>0.1</v>
      </c>
      <c r="M85" s="9">
        <v>8.4</v>
      </c>
    </row>
    <row r="86" spans="1:13" x14ac:dyDescent="0.25">
      <c r="A86" s="7" t="s">
        <v>108</v>
      </c>
      <c r="B86" s="7" t="s">
        <v>22</v>
      </c>
      <c r="C86" s="7">
        <v>200868</v>
      </c>
      <c r="D86" s="15">
        <v>-51056778467</v>
      </c>
      <c r="E86" s="15">
        <v>-30296971773</v>
      </c>
      <c r="F86" s="9">
        <v>0.15</v>
      </c>
      <c r="G86" s="9">
        <v>2.5000000000000001E-2</v>
      </c>
      <c r="H86" s="9">
        <v>0.15</v>
      </c>
      <c r="I86" s="9">
        <v>0.1</v>
      </c>
      <c r="J86" s="9">
        <v>0.15</v>
      </c>
      <c r="K86" s="9">
        <v>2.5000000000000001E-2</v>
      </c>
      <c r="L86" s="9">
        <v>0.1</v>
      </c>
      <c r="M86" s="9">
        <v>3</v>
      </c>
    </row>
    <row r="87" spans="1:13" x14ac:dyDescent="0.25">
      <c r="A87" s="7" t="s">
        <v>109</v>
      </c>
      <c r="B87" s="7" t="s">
        <v>22</v>
      </c>
      <c r="C87" s="7">
        <v>200869</v>
      </c>
      <c r="D87" s="15">
        <v>-51035979636</v>
      </c>
      <c r="E87" s="15">
        <v>-30296979143</v>
      </c>
      <c r="F87" s="9">
        <v>0.15</v>
      </c>
      <c r="G87" s="9">
        <v>2.5000000000000001E-2</v>
      </c>
      <c r="H87" s="9">
        <v>3.1</v>
      </c>
      <c r="I87" s="9">
        <v>0.1</v>
      </c>
      <c r="J87" s="9">
        <v>2.8</v>
      </c>
      <c r="K87" s="9">
        <v>2.5000000000000001E-2</v>
      </c>
      <c r="L87" s="9">
        <v>0.1</v>
      </c>
      <c r="M87" s="9">
        <v>5.0999999999999996</v>
      </c>
    </row>
    <row r="88" spans="1:13" x14ac:dyDescent="0.25">
      <c r="A88" s="7" t="s">
        <v>110</v>
      </c>
      <c r="B88" s="7" t="s">
        <v>22</v>
      </c>
      <c r="C88" s="7">
        <v>300933</v>
      </c>
      <c r="D88" s="15">
        <v>-51244011801</v>
      </c>
      <c r="E88" s="15">
        <v>-30314804922</v>
      </c>
      <c r="F88" s="9">
        <v>22</v>
      </c>
      <c r="G88" s="9">
        <v>2.5000000000000001E-2</v>
      </c>
      <c r="H88" s="9">
        <v>0.15</v>
      </c>
      <c r="I88" s="9">
        <v>0.1</v>
      </c>
      <c r="J88" s="9">
        <v>0.15</v>
      </c>
      <c r="K88" s="9">
        <v>2.5000000000000001E-2</v>
      </c>
      <c r="L88" s="9">
        <v>0.1</v>
      </c>
      <c r="M88" s="9">
        <v>61.5</v>
      </c>
    </row>
    <row r="89" spans="1:13" x14ac:dyDescent="0.25">
      <c r="A89" s="7" t="s">
        <v>111</v>
      </c>
      <c r="B89" s="7" t="s">
        <v>22</v>
      </c>
      <c r="C89" s="7">
        <v>200939</v>
      </c>
      <c r="D89" s="15">
        <v>-51202406900</v>
      </c>
      <c r="E89" s="15">
        <v>-30314875902</v>
      </c>
      <c r="F89" s="9">
        <v>0.15</v>
      </c>
      <c r="G89" s="9">
        <v>2.5000000000000001E-2</v>
      </c>
      <c r="H89" s="9">
        <v>0.15</v>
      </c>
      <c r="I89" s="9">
        <v>0.1</v>
      </c>
      <c r="J89" s="9">
        <v>0.15</v>
      </c>
      <c r="K89" s="9">
        <v>2.5000000000000001E-2</v>
      </c>
      <c r="L89" s="9">
        <v>0.1</v>
      </c>
      <c r="M89" s="9">
        <v>3.5</v>
      </c>
    </row>
    <row r="90" spans="1:13" x14ac:dyDescent="0.25">
      <c r="A90" s="7" t="s">
        <v>112</v>
      </c>
      <c r="B90" s="7" t="s">
        <v>22</v>
      </c>
      <c r="C90" s="7">
        <v>301114</v>
      </c>
      <c r="D90" s="15">
        <v>-51181604397</v>
      </c>
      <c r="E90" s="15">
        <v>-30314906430</v>
      </c>
      <c r="F90" s="21">
        <v>0.13</v>
      </c>
      <c r="G90" s="20">
        <v>2.5000000000000001E-2</v>
      </c>
      <c r="H90" s="20">
        <v>0.14000000000000001</v>
      </c>
      <c r="I90" s="20">
        <v>0.26</v>
      </c>
      <c r="J90" s="20">
        <v>0.115</v>
      </c>
      <c r="K90" s="9">
        <v>2.5000000000000001E-2</v>
      </c>
      <c r="L90" s="20">
        <v>0.06</v>
      </c>
      <c r="M90" s="20">
        <v>0.28000000000000003</v>
      </c>
    </row>
    <row r="91" spans="1:13" x14ac:dyDescent="0.25">
      <c r="A91" s="7" t="s">
        <v>113</v>
      </c>
      <c r="B91" s="7" t="s">
        <v>22</v>
      </c>
      <c r="C91" s="7">
        <v>301112</v>
      </c>
      <c r="D91" s="15">
        <v>-51160801864</v>
      </c>
      <c r="E91" s="15">
        <v>-30314933651</v>
      </c>
      <c r="F91" s="21">
        <v>0.13</v>
      </c>
      <c r="G91" s="20">
        <v>2.5000000000000001E-2</v>
      </c>
      <c r="H91" s="20">
        <v>0.14000000000000001</v>
      </c>
      <c r="I91" s="20">
        <v>0.26</v>
      </c>
      <c r="J91" s="20">
        <v>0.115</v>
      </c>
      <c r="K91" s="9">
        <v>2.5000000000000001E-2</v>
      </c>
      <c r="L91" s="20">
        <v>0.06</v>
      </c>
      <c r="M91" s="20">
        <v>0.28000000000000003</v>
      </c>
    </row>
    <row r="92" spans="1:13" x14ac:dyDescent="0.25">
      <c r="A92" s="7" t="s">
        <v>114</v>
      </c>
      <c r="B92" s="7" t="s">
        <v>22</v>
      </c>
      <c r="C92" s="7">
        <v>301084</v>
      </c>
      <c r="D92" s="15">
        <v>-51139999305</v>
      </c>
      <c r="E92" s="15">
        <v>-30314957565</v>
      </c>
      <c r="F92" s="9">
        <v>0.15</v>
      </c>
      <c r="G92" s="9">
        <v>2.5000000000000001E-2</v>
      </c>
      <c r="H92" s="9">
        <v>9.9</v>
      </c>
      <c r="I92" s="9">
        <v>36.5</v>
      </c>
      <c r="J92" s="9">
        <v>18.899999999999999</v>
      </c>
      <c r="K92" s="9">
        <v>2.5000000000000001E-2</v>
      </c>
      <c r="L92" s="9">
        <v>13</v>
      </c>
      <c r="M92" s="9">
        <v>68.400000000000006</v>
      </c>
    </row>
    <row r="93" spans="1:13" x14ac:dyDescent="0.25">
      <c r="A93" s="7" t="s">
        <v>115</v>
      </c>
      <c r="B93" s="7" t="s">
        <v>22</v>
      </c>
      <c r="C93" s="7">
        <v>200895</v>
      </c>
      <c r="D93" s="15">
        <v>-51119196722</v>
      </c>
      <c r="E93" s="15">
        <v>-30314978171</v>
      </c>
      <c r="F93" s="9">
        <v>0.15</v>
      </c>
      <c r="G93" s="9">
        <v>2.5000000000000001E-2</v>
      </c>
      <c r="H93" s="9">
        <v>0.15</v>
      </c>
      <c r="I93" s="9">
        <v>0.1</v>
      </c>
      <c r="J93" s="9">
        <v>0.15</v>
      </c>
      <c r="K93" s="9">
        <v>2.5000000000000001E-2</v>
      </c>
      <c r="L93" s="9">
        <v>0.1</v>
      </c>
      <c r="M93" s="9">
        <v>5.9</v>
      </c>
    </row>
    <row r="94" spans="1:13" x14ac:dyDescent="0.25">
      <c r="A94" s="7" t="s">
        <v>116</v>
      </c>
      <c r="B94" s="7" t="s">
        <v>22</v>
      </c>
      <c r="C94" s="7">
        <v>200917</v>
      </c>
      <c r="D94" s="15">
        <v>-51098394120</v>
      </c>
      <c r="E94" s="15">
        <v>-30314995469</v>
      </c>
      <c r="F94" s="9">
        <v>0.15</v>
      </c>
      <c r="G94" s="9">
        <v>2.5000000000000001E-2</v>
      </c>
      <c r="H94" s="9">
        <v>0.15</v>
      </c>
      <c r="I94" s="9">
        <v>0.1</v>
      </c>
      <c r="J94" s="9">
        <v>2.6</v>
      </c>
      <c r="K94" s="9">
        <v>2.5000000000000001E-2</v>
      </c>
      <c r="L94" s="9">
        <v>0.1</v>
      </c>
      <c r="M94" s="9">
        <v>3.4</v>
      </c>
    </row>
    <row r="95" spans="1:13" x14ac:dyDescent="0.25">
      <c r="A95" s="7" t="s">
        <v>117</v>
      </c>
      <c r="B95" s="7" t="s">
        <v>22</v>
      </c>
      <c r="C95" s="7">
        <v>200887</v>
      </c>
      <c r="D95" s="15">
        <v>-51077591501</v>
      </c>
      <c r="E95" s="15">
        <v>-30315009460</v>
      </c>
      <c r="F95" s="9">
        <v>0.15</v>
      </c>
      <c r="G95" s="9">
        <v>2.5000000000000001E-2</v>
      </c>
      <c r="H95" s="9">
        <v>0.15</v>
      </c>
      <c r="I95" s="9">
        <v>0.1</v>
      </c>
      <c r="J95" s="9">
        <v>0.15</v>
      </c>
      <c r="K95" s="9">
        <v>2.5000000000000001E-2</v>
      </c>
      <c r="L95" s="9">
        <v>0.1</v>
      </c>
      <c r="M95" s="9">
        <v>0.2</v>
      </c>
    </row>
    <row r="96" spans="1:13" x14ac:dyDescent="0.25">
      <c r="A96" s="7" t="s">
        <v>118</v>
      </c>
      <c r="B96" s="7" t="s">
        <v>22</v>
      </c>
      <c r="C96" s="7">
        <v>200877</v>
      </c>
      <c r="D96" s="15">
        <v>-51056788869</v>
      </c>
      <c r="E96" s="15">
        <v>-30315020143</v>
      </c>
      <c r="F96" s="9">
        <v>0.15</v>
      </c>
      <c r="G96" s="9">
        <v>2.5000000000000001E-2</v>
      </c>
      <c r="H96" s="9">
        <v>0.15</v>
      </c>
      <c r="I96" s="9">
        <v>0.1</v>
      </c>
      <c r="J96" s="9">
        <v>0.15</v>
      </c>
      <c r="K96" s="9">
        <v>2.5000000000000001E-2</v>
      </c>
      <c r="L96" s="9">
        <v>0.1</v>
      </c>
      <c r="M96" s="9">
        <v>2.8</v>
      </c>
    </row>
    <row r="97" spans="1:13" x14ac:dyDescent="0.25">
      <c r="A97" s="7" t="s">
        <v>119</v>
      </c>
      <c r="B97" s="7" t="s">
        <v>22</v>
      </c>
      <c r="C97" s="7">
        <v>300930</v>
      </c>
      <c r="D97" s="15">
        <v>-51035986228</v>
      </c>
      <c r="E97" s="15">
        <v>-30315027519</v>
      </c>
      <c r="F97" s="9">
        <v>0.15</v>
      </c>
      <c r="G97" s="9">
        <v>2.5000000000000001E-2</v>
      </c>
      <c r="H97" s="9">
        <v>0.15</v>
      </c>
      <c r="I97" s="9">
        <v>5.5</v>
      </c>
      <c r="J97" s="9">
        <v>2.7</v>
      </c>
      <c r="K97" s="9">
        <v>2.5000000000000001E-2</v>
      </c>
      <c r="L97" s="9">
        <v>0.1</v>
      </c>
      <c r="M97" s="9">
        <v>6</v>
      </c>
    </row>
    <row r="98" spans="1:13" x14ac:dyDescent="0.25">
      <c r="A98" s="7" t="s">
        <v>120</v>
      </c>
      <c r="B98" s="7" t="s">
        <v>22</v>
      </c>
      <c r="C98" s="7">
        <v>301101</v>
      </c>
      <c r="D98" s="15">
        <v>-51202444010</v>
      </c>
      <c r="E98" s="15">
        <v>-30332924119</v>
      </c>
      <c r="F98" s="20">
        <v>0.13</v>
      </c>
      <c r="G98" s="20">
        <v>2.5000000000000001E-2</v>
      </c>
      <c r="H98" s="20">
        <v>0.14000000000000001</v>
      </c>
      <c r="I98" s="20">
        <v>0.26</v>
      </c>
      <c r="J98" s="20">
        <v>0.115</v>
      </c>
      <c r="K98" s="9">
        <v>2.5000000000000001E-2</v>
      </c>
      <c r="L98" s="20">
        <v>0.06</v>
      </c>
      <c r="M98" s="20">
        <v>0.28000000000000003</v>
      </c>
    </row>
    <row r="99" spans="1:13" x14ac:dyDescent="0.25">
      <c r="A99" s="7" t="s">
        <v>121</v>
      </c>
      <c r="B99" s="7" t="s">
        <v>22</v>
      </c>
      <c r="C99" s="7">
        <v>301082</v>
      </c>
      <c r="D99" s="15">
        <v>-51181637694</v>
      </c>
      <c r="E99" s="15">
        <v>-30332954669</v>
      </c>
      <c r="F99" s="9">
        <v>0.15</v>
      </c>
      <c r="G99" s="9">
        <v>2.5000000000000001E-2</v>
      </c>
      <c r="H99" s="9">
        <v>3.7</v>
      </c>
      <c r="I99" s="9">
        <v>0.1</v>
      </c>
      <c r="J99" s="9">
        <v>0.15</v>
      </c>
      <c r="K99" s="9">
        <v>2.5000000000000001E-2</v>
      </c>
      <c r="L99" s="9">
        <v>0.1</v>
      </c>
      <c r="M99" s="9">
        <v>3.9</v>
      </c>
    </row>
    <row r="100" spans="1:13" x14ac:dyDescent="0.25">
      <c r="A100" s="7" t="s">
        <v>122</v>
      </c>
      <c r="B100" s="7" t="s">
        <v>22</v>
      </c>
      <c r="C100" s="7">
        <v>301088</v>
      </c>
      <c r="D100" s="15">
        <v>-51160831347</v>
      </c>
      <c r="E100" s="15">
        <v>-30332981910</v>
      </c>
      <c r="F100" s="9">
        <v>0.15</v>
      </c>
      <c r="G100" s="9">
        <v>2.5000000000000001E-2</v>
      </c>
      <c r="H100" s="9">
        <v>10.199999999999999</v>
      </c>
      <c r="I100" s="9">
        <v>26.8</v>
      </c>
      <c r="J100" s="9">
        <v>23.8</v>
      </c>
      <c r="K100" s="9">
        <v>2.5000000000000001E-2</v>
      </c>
      <c r="L100" s="9">
        <v>9.3000000000000007</v>
      </c>
      <c r="M100" s="9">
        <v>46</v>
      </c>
    </row>
    <row r="101" spans="1:13" x14ac:dyDescent="0.25">
      <c r="A101" s="7" t="s">
        <v>123</v>
      </c>
      <c r="B101" s="7" t="s">
        <v>22</v>
      </c>
      <c r="C101" s="7">
        <v>300922</v>
      </c>
      <c r="D101" s="15">
        <v>-51140024973</v>
      </c>
      <c r="E101" s="15">
        <v>-30333005841</v>
      </c>
      <c r="F101" s="9">
        <v>0.15</v>
      </c>
      <c r="G101" s="9">
        <v>2.5000000000000001E-2</v>
      </c>
      <c r="H101" s="9">
        <v>0.15</v>
      </c>
      <c r="I101" s="9">
        <v>0.1</v>
      </c>
      <c r="J101" s="9">
        <v>3.6</v>
      </c>
      <c r="K101" s="9">
        <v>2.5000000000000001E-2</v>
      </c>
      <c r="L101" s="9">
        <v>0.1</v>
      </c>
      <c r="M101" s="9">
        <v>7.4</v>
      </c>
    </row>
    <row r="102" spans="1:13" x14ac:dyDescent="0.25">
      <c r="A102" s="7" t="s">
        <v>124</v>
      </c>
      <c r="B102" s="7" t="s">
        <v>22</v>
      </c>
      <c r="C102" s="7">
        <v>200948</v>
      </c>
      <c r="D102" s="15">
        <v>-51119218577</v>
      </c>
      <c r="E102" s="15">
        <v>-30333026461</v>
      </c>
      <c r="F102" s="9">
        <v>0.15</v>
      </c>
      <c r="G102" s="9">
        <v>2.5000000000000001E-2</v>
      </c>
      <c r="H102" s="9">
        <v>0.15</v>
      </c>
      <c r="I102" s="9">
        <v>5.55</v>
      </c>
      <c r="J102" s="9">
        <v>5.6</v>
      </c>
      <c r="K102" s="9">
        <v>2.5000000000000001E-2</v>
      </c>
      <c r="L102" s="9">
        <v>3</v>
      </c>
      <c r="M102" s="9">
        <v>16.3</v>
      </c>
    </row>
    <row r="103" spans="1:13" x14ac:dyDescent="0.25">
      <c r="A103" s="7" t="s">
        <v>125</v>
      </c>
      <c r="B103" s="7" t="s">
        <v>22</v>
      </c>
      <c r="C103" s="7">
        <v>200898</v>
      </c>
      <c r="D103" s="15">
        <v>-51098412160</v>
      </c>
      <c r="E103" s="15">
        <v>-30333043772</v>
      </c>
      <c r="F103" s="9">
        <v>0.15</v>
      </c>
      <c r="G103" s="9">
        <v>2.5000000000000001E-2</v>
      </c>
      <c r="H103" s="9">
        <v>0.15</v>
      </c>
      <c r="I103" s="9">
        <v>2.5</v>
      </c>
      <c r="J103" s="9">
        <v>3</v>
      </c>
      <c r="K103" s="9">
        <v>2.5000000000000001E-2</v>
      </c>
      <c r="L103" s="9">
        <v>0.1</v>
      </c>
      <c r="M103" s="9">
        <v>9</v>
      </c>
    </row>
    <row r="104" spans="1:13" x14ac:dyDescent="0.25">
      <c r="A104" s="7" t="s">
        <v>126</v>
      </c>
      <c r="B104" s="7" t="s">
        <v>22</v>
      </c>
      <c r="C104" s="7">
        <v>200918</v>
      </c>
      <c r="D104" s="15">
        <v>-51077605727</v>
      </c>
      <c r="E104" s="15">
        <v>-30333057773</v>
      </c>
      <c r="F104" s="9">
        <v>0.15</v>
      </c>
      <c r="G104" s="9">
        <v>2.5000000000000001E-2</v>
      </c>
      <c r="H104" s="9">
        <v>0.15</v>
      </c>
      <c r="I104" s="9">
        <v>4.4000000000000004</v>
      </c>
      <c r="J104" s="9">
        <v>3.9</v>
      </c>
      <c r="K104" s="9">
        <v>2.5000000000000001E-2</v>
      </c>
      <c r="L104" s="9">
        <v>0.1</v>
      </c>
      <c r="M104" s="9">
        <v>7.2</v>
      </c>
    </row>
    <row r="105" spans="1:13" x14ac:dyDescent="0.25">
      <c r="A105" s="7" t="s">
        <v>127</v>
      </c>
      <c r="B105" s="7" t="s">
        <v>22</v>
      </c>
      <c r="C105" s="7">
        <v>200894</v>
      </c>
      <c r="D105" s="15">
        <v>-51056799281</v>
      </c>
      <c r="E105" s="15">
        <v>-30333068464</v>
      </c>
      <c r="F105" s="9">
        <v>0.15</v>
      </c>
      <c r="G105" s="9">
        <v>2.5000000000000001E-2</v>
      </c>
      <c r="H105" s="9">
        <v>0.15</v>
      </c>
      <c r="I105" s="9">
        <v>7.7</v>
      </c>
      <c r="J105" s="9">
        <v>4</v>
      </c>
      <c r="K105" s="9">
        <v>2.5000000000000001E-2</v>
      </c>
      <c r="L105" s="9">
        <v>3.4</v>
      </c>
      <c r="M105" s="9">
        <v>12.6</v>
      </c>
    </row>
    <row r="106" spans="1:13" x14ac:dyDescent="0.25">
      <c r="A106" s="7" t="s">
        <v>128</v>
      </c>
      <c r="B106" s="7" t="s">
        <v>22</v>
      </c>
      <c r="C106" s="7">
        <v>200915</v>
      </c>
      <c r="D106" s="15">
        <v>-51035992826</v>
      </c>
      <c r="E106" s="15">
        <v>-30333075845</v>
      </c>
      <c r="F106" s="9">
        <v>0.15</v>
      </c>
      <c r="G106" s="9">
        <v>2.5000000000000001E-2</v>
      </c>
      <c r="H106" s="9">
        <v>4.7</v>
      </c>
      <c r="I106" s="9">
        <v>2.9</v>
      </c>
      <c r="J106" s="9">
        <v>4.5999999999999996</v>
      </c>
      <c r="K106" s="9">
        <v>2.5000000000000001E-2</v>
      </c>
      <c r="L106" s="9">
        <v>0.1</v>
      </c>
      <c r="M106" s="9">
        <v>28.4</v>
      </c>
    </row>
    <row r="107" spans="1:13" x14ac:dyDescent="0.25">
      <c r="A107" s="7" t="s">
        <v>129</v>
      </c>
      <c r="B107" s="7" t="s">
        <v>22</v>
      </c>
      <c r="C107" s="7">
        <v>200905</v>
      </c>
      <c r="D107" s="15">
        <v>-51181671020</v>
      </c>
      <c r="E107" s="15">
        <v>-30351002859</v>
      </c>
      <c r="F107" s="9">
        <v>0.15</v>
      </c>
      <c r="G107" s="9">
        <v>2.5000000000000001E-2</v>
      </c>
      <c r="H107" s="9">
        <v>3.4</v>
      </c>
      <c r="I107" s="9">
        <v>3.6</v>
      </c>
      <c r="J107" s="9">
        <v>4.4000000000000004</v>
      </c>
      <c r="K107" s="9">
        <v>2.5000000000000001E-2</v>
      </c>
      <c r="L107" s="9">
        <v>3.2</v>
      </c>
      <c r="M107" s="9">
        <v>9.8000000000000007</v>
      </c>
    </row>
    <row r="108" spans="1:13" x14ac:dyDescent="0.25">
      <c r="A108" s="7" t="s">
        <v>130</v>
      </c>
      <c r="B108" s="7" t="s">
        <v>22</v>
      </c>
      <c r="C108" s="7">
        <v>300919</v>
      </c>
      <c r="D108" s="15">
        <v>-51160860856</v>
      </c>
      <c r="E108" s="15">
        <v>-30351030119</v>
      </c>
      <c r="F108" s="9">
        <v>0.15</v>
      </c>
      <c r="G108" s="9">
        <v>2.5000000000000001E-2</v>
      </c>
      <c r="H108" s="9">
        <v>0.15</v>
      </c>
      <c r="I108" s="9">
        <v>0.1</v>
      </c>
      <c r="J108" s="9">
        <v>2.6</v>
      </c>
      <c r="K108" s="9">
        <v>2.5000000000000001E-2</v>
      </c>
      <c r="L108" s="9">
        <v>0.1</v>
      </c>
      <c r="M108" s="9">
        <v>7.8</v>
      </c>
    </row>
    <row r="109" spans="1:13" x14ac:dyDescent="0.25">
      <c r="A109" s="7" t="s">
        <v>131</v>
      </c>
      <c r="B109" s="7" t="s">
        <v>22</v>
      </c>
      <c r="C109" s="7">
        <v>300920</v>
      </c>
      <c r="D109" s="15">
        <v>-51140050665</v>
      </c>
      <c r="E109" s="15">
        <v>-30351054067</v>
      </c>
      <c r="F109" s="9">
        <v>0.15</v>
      </c>
      <c r="G109" s="9">
        <v>2.5000000000000001E-2</v>
      </c>
      <c r="H109" s="9">
        <v>0.15</v>
      </c>
      <c r="I109" s="9">
        <v>3</v>
      </c>
      <c r="J109" s="9">
        <v>3.4</v>
      </c>
      <c r="K109" s="9">
        <v>2.5000000000000001E-2</v>
      </c>
      <c r="L109" s="9">
        <v>0.1</v>
      </c>
      <c r="M109" s="9">
        <v>7.3</v>
      </c>
    </row>
    <row r="110" spans="1:13" x14ac:dyDescent="0.25">
      <c r="A110" s="7" t="s">
        <v>132</v>
      </c>
      <c r="B110" s="7" t="s">
        <v>22</v>
      </c>
      <c r="C110" s="7">
        <v>200954</v>
      </c>
      <c r="D110" s="15">
        <v>-51119240451</v>
      </c>
      <c r="E110" s="15">
        <v>-30351074702</v>
      </c>
      <c r="F110" s="9">
        <v>0.15</v>
      </c>
      <c r="G110" s="9">
        <v>2.5000000000000001E-2</v>
      </c>
      <c r="H110" s="9">
        <v>0.15</v>
      </c>
      <c r="I110" s="9">
        <v>0.1</v>
      </c>
      <c r="J110" s="9">
        <v>0.15</v>
      </c>
      <c r="K110" s="9">
        <v>2.5000000000000001E-2</v>
      </c>
      <c r="L110" s="9">
        <v>0.1</v>
      </c>
      <c r="M110" s="9">
        <v>2.5</v>
      </c>
    </row>
    <row r="111" spans="1:13" x14ac:dyDescent="0.25">
      <c r="A111" s="7" t="s">
        <v>133</v>
      </c>
      <c r="B111" s="7" t="s">
        <v>22</v>
      </c>
      <c r="C111" s="7">
        <v>200953</v>
      </c>
      <c r="D111" s="15">
        <v>-51098430217</v>
      </c>
      <c r="E111" s="15">
        <v>-30351092025</v>
      </c>
      <c r="F111" s="9">
        <v>0.15</v>
      </c>
      <c r="G111" s="9">
        <v>2.5000000000000001E-2</v>
      </c>
      <c r="H111" s="9">
        <v>0.15</v>
      </c>
      <c r="I111" s="9">
        <v>0.1</v>
      </c>
      <c r="J111" s="9">
        <v>0.15</v>
      </c>
      <c r="K111" s="9">
        <v>2.5000000000000001E-2</v>
      </c>
      <c r="L111" s="9">
        <v>0.1</v>
      </c>
      <c r="M111" s="9">
        <v>2.6</v>
      </c>
    </row>
    <row r="112" spans="1:13" x14ac:dyDescent="0.25">
      <c r="A112" s="7" t="s">
        <v>134</v>
      </c>
      <c r="B112" s="7" t="s">
        <v>22</v>
      </c>
      <c r="C112" s="7">
        <v>200899</v>
      </c>
      <c r="D112" s="15">
        <v>-51077619966</v>
      </c>
      <c r="E112" s="15">
        <v>-30351106036</v>
      </c>
      <c r="F112" s="9">
        <v>0.15</v>
      </c>
      <c r="G112" s="9">
        <v>2.5000000000000001E-2</v>
      </c>
      <c r="H112" s="9">
        <v>0.15</v>
      </c>
      <c r="I112" s="9">
        <v>0.1</v>
      </c>
      <c r="J112" s="9">
        <v>0.15</v>
      </c>
      <c r="K112" s="9">
        <v>2.5000000000000001E-2</v>
      </c>
      <c r="L112" s="9">
        <v>0.1</v>
      </c>
      <c r="M112" s="9">
        <v>4.5999999999999996</v>
      </c>
    </row>
    <row r="113" spans="1:13" x14ac:dyDescent="0.25">
      <c r="A113" s="7" t="s">
        <v>135</v>
      </c>
      <c r="B113" s="7" t="s">
        <v>22</v>
      </c>
      <c r="C113" s="7">
        <v>300914</v>
      </c>
      <c r="D113" s="15">
        <v>-51056809703</v>
      </c>
      <c r="E113" s="15">
        <v>-30351116735</v>
      </c>
      <c r="F113" s="9">
        <v>0.15</v>
      </c>
      <c r="G113" s="9">
        <v>2.5000000000000001E-2</v>
      </c>
      <c r="H113" s="9">
        <v>0.15</v>
      </c>
      <c r="I113" s="9">
        <v>3</v>
      </c>
      <c r="J113" s="9">
        <v>5.4</v>
      </c>
      <c r="K113" s="9">
        <v>2.5000000000000001E-2</v>
      </c>
      <c r="L113" s="9">
        <v>2.9</v>
      </c>
      <c r="M113" s="9">
        <v>34.200000000000003</v>
      </c>
    </row>
    <row r="114" spans="1:13" x14ac:dyDescent="0.25">
      <c r="A114" s="7" t="s">
        <v>136</v>
      </c>
      <c r="B114" s="7" t="s">
        <v>22</v>
      </c>
      <c r="C114" s="7">
        <v>200903</v>
      </c>
      <c r="D114" s="15">
        <v>-51181704377</v>
      </c>
      <c r="E114" s="15">
        <v>-30369050998</v>
      </c>
      <c r="F114" s="9">
        <v>0.15</v>
      </c>
      <c r="G114" s="9">
        <v>2.5000000000000001E-2</v>
      </c>
      <c r="H114" s="9">
        <v>0.15</v>
      </c>
      <c r="I114" s="9">
        <v>0.1</v>
      </c>
      <c r="J114" s="9">
        <v>2.8</v>
      </c>
      <c r="K114" s="9">
        <v>2.5000000000000001E-2</v>
      </c>
      <c r="L114" s="9">
        <v>0.1</v>
      </c>
      <c r="M114" s="9">
        <v>8.9</v>
      </c>
    </row>
    <row r="115" spans="1:13" x14ac:dyDescent="0.25">
      <c r="A115" s="7" t="s">
        <v>137</v>
      </c>
      <c r="B115" s="7" t="s">
        <v>22</v>
      </c>
      <c r="C115" s="7">
        <v>300925</v>
      </c>
      <c r="D115" s="15">
        <v>-51160890391</v>
      </c>
      <c r="E115" s="15">
        <v>-30369078278</v>
      </c>
      <c r="F115" s="9">
        <v>0.15</v>
      </c>
      <c r="G115" s="9">
        <v>2.5000000000000001E-2</v>
      </c>
      <c r="H115" s="9">
        <v>0.15</v>
      </c>
      <c r="I115" s="9">
        <v>0.1</v>
      </c>
      <c r="J115" s="9">
        <v>0.15</v>
      </c>
      <c r="K115" s="9">
        <v>2.5000000000000001E-2</v>
      </c>
      <c r="L115" s="9">
        <v>0.1</v>
      </c>
      <c r="M115" s="9">
        <v>4.5999999999999996</v>
      </c>
    </row>
    <row r="116" spans="1:13" x14ac:dyDescent="0.25">
      <c r="A116" s="7" t="s">
        <v>138</v>
      </c>
      <c r="B116" s="7" t="s">
        <v>22</v>
      </c>
      <c r="C116" s="7">
        <v>300918</v>
      </c>
      <c r="D116" s="15">
        <v>-51077634218</v>
      </c>
      <c r="E116" s="15">
        <v>-30369154250</v>
      </c>
      <c r="F116" s="9">
        <v>0.15</v>
      </c>
      <c r="G116" s="9">
        <v>2.5000000000000001E-2</v>
      </c>
      <c r="H116" s="9">
        <v>0.15</v>
      </c>
      <c r="I116" s="9">
        <v>0.1</v>
      </c>
      <c r="J116" s="9">
        <v>0.15</v>
      </c>
      <c r="K116" s="9">
        <v>2.5000000000000001E-2</v>
      </c>
      <c r="L116" s="9">
        <v>0.1</v>
      </c>
      <c r="M116" s="9">
        <v>0.2</v>
      </c>
    </row>
    <row r="117" spans="1:13" x14ac:dyDescent="0.25">
      <c r="A117" s="7" t="s">
        <v>139</v>
      </c>
      <c r="B117" s="7" t="s">
        <v>22</v>
      </c>
      <c r="C117" s="7">
        <v>300916</v>
      </c>
      <c r="D117" s="15">
        <v>-51056820134</v>
      </c>
      <c r="E117" s="15">
        <v>-30369164956</v>
      </c>
      <c r="F117" s="9">
        <v>0.15</v>
      </c>
      <c r="G117" s="9">
        <v>2.5000000000000001E-2</v>
      </c>
      <c r="H117" s="9">
        <v>0.15</v>
      </c>
      <c r="I117" s="9">
        <v>0.1</v>
      </c>
      <c r="J117" s="9">
        <v>3.2</v>
      </c>
      <c r="K117" s="9">
        <v>2.5000000000000001E-2</v>
      </c>
      <c r="L117" s="9">
        <v>0.1</v>
      </c>
      <c r="M117" s="9">
        <v>7.4</v>
      </c>
    </row>
    <row r="118" spans="1:13" x14ac:dyDescent="0.25">
      <c r="E118" s="25" t="s">
        <v>145</v>
      </c>
      <c r="F118" s="26">
        <f>MAX(F3:F117)</f>
        <v>22</v>
      </c>
      <c r="G118" s="26">
        <f t="shared" ref="G118:M118" si="0">MAX(G3:G117)</f>
        <v>2.5000000000000001E-2</v>
      </c>
      <c r="H118" s="26">
        <f t="shared" si="0"/>
        <v>13.4</v>
      </c>
      <c r="I118" s="26">
        <f t="shared" si="0"/>
        <v>65.8</v>
      </c>
      <c r="J118" s="26">
        <f t="shared" si="0"/>
        <v>41</v>
      </c>
      <c r="K118" s="26">
        <f t="shared" si="0"/>
        <v>2.5000000000000001E-2</v>
      </c>
      <c r="L118" s="26">
        <f t="shared" si="0"/>
        <v>25.6</v>
      </c>
      <c r="M118" s="26">
        <f t="shared" si="0"/>
        <v>97.8</v>
      </c>
    </row>
    <row r="119" spans="1:13" x14ac:dyDescent="0.25">
      <c r="E119" s="25" t="s">
        <v>146</v>
      </c>
      <c r="F119" s="26">
        <f>MIN(F3:F117)</f>
        <v>0.13</v>
      </c>
      <c r="G119" s="26">
        <f t="shared" ref="G119:M119" si="1">MIN(G3:G117)</f>
        <v>2.5000000000000001E-2</v>
      </c>
      <c r="H119" s="26">
        <f t="shared" si="1"/>
        <v>0.14000000000000001</v>
      </c>
      <c r="I119" s="26">
        <f t="shared" si="1"/>
        <v>0.1</v>
      </c>
      <c r="J119" s="26">
        <f t="shared" si="1"/>
        <v>0.115</v>
      </c>
      <c r="K119" s="26">
        <f t="shared" si="1"/>
        <v>0.01</v>
      </c>
      <c r="L119" s="26">
        <f t="shared" si="1"/>
        <v>0.06</v>
      </c>
      <c r="M119" s="26">
        <f t="shared" si="1"/>
        <v>0.2</v>
      </c>
    </row>
    <row r="120" spans="1:13" x14ac:dyDescent="0.25">
      <c r="E120" s="25" t="s">
        <v>147</v>
      </c>
      <c r="F120" s="26">
        <f>AVERAGE(F3:F117)</f>
        <v>0.33773913043478254</v>
      </c>
      <c r="G120" s="26">
        <f t="shared" ref="G120:M120" si="2">AVERAGE(G3:G117)</f>
        <v>2.4999999999999946E-2</v>
      </c>
      <c r="H120" s="26">
        <f t="shared" si="2"/>
        <v>1.5519130434782618</v>
      </c>
      <c r="I120" s="26">
        <f t="shared" si="2"/>
        <v>5.4846086956521827</v>
      </c>
      <c r="J120" s="26">
        <f t="shared" si="2"/>
        <v>4.5664782608695615</v>
      </c>
      <c r="K120" s="26">
        <f t="shared" si="2"/>
        <v>2.4608695652173863E-2</v>
      </c>
      <c r="L120" s="26">
        <f t="shared" si="2"/>
        <v>2.9128695652173975</v>
      </c>
      <c r="M120" s="26">
        <f t="shared" si="2"/>
        <v>14.814260869565217</v>
      </c>
    </row>
    <row r="121" spans="1:13" x14ac:dyDescent="0.25">
      <c r="G121" s="24"/>
    </row>
    <row r="124" spans="1:13" x14ac:dyDescent="0.25">
      <c r="F124" s="23"/>
    </row>
    <row r="125" spans="1:13" x14ac:dyDescent="0.25">
      <c r="F125" s="23"/>
    </row>
    <row r="126" spans="1:13" x14ac:dyDescent="0.25">
      <c r="F126" s="22"/>
    </row>
    <row r="127" spans="1:13" x14ac:dyDescent="0.25">
      <c r="F127" s="22"/>
    </row>
  </sheetData>
  <mergeCells count="4">
    <mergeCell ref="A1:A2"/>
    <mergeCell ref="C1:C2"/>
    <mergeCell ref="D1:E1"/>
    <mergeCell ref="B1:B2"/>
  </mergeCells>
  <conditionalFormatting sqref="K3:K4 F8:M9 K7 F11:M55 F58:M80 K56:K57 F83:M89 K81:K82 F92:M117 K90:K91">
    <cfRule type="cellIs" dxfId="54" priority="13" operator="lessThan">
      <formula>0</formula>
    </cfRule>
  </conditionalFormatting>
  <conditionalFormatting sqref="F5:M5 F3:J4 L3:M4 L6:M7">
    <cfRule type="cellIs" dxfId="53" priority="12" operator="lessThan">
      <formula>0</formula>
    </cfRule>
  </conditionalFormatting>
  <conditionalFormatting sqref="F6:K6 F7:J7">
    <cfRule type="cellIs" dxfId="52" priority="11" operator="lessThan">
      <formula>0</formula>
    </cfRule>
  </conditionalFormatting>
  <conditionalFormatting sqref="F10:M10">
    <cfRule type="cellIs" dxfId="51" priority="10" operator="lessThan">
      <formula>0</formula>
    </cfRule>
  </conditionalFormatting>
  <conditionalFormatting sqref="F56:J56">
    <cfRule type="cellIs" dxfId="50" priority="9" operator="lessThan">
      <formula>0</formula>
    </cfRule>
  </conditionalFormatting>
  <conditionalFormatting sqref="F57:J57">
    <cfRule type="cellIs" dxfId="49" priority="8" operator="lessThan">
      <formula>0</formula>
    </cfRule>
  </conditionalFormatting>
  <conditionalFormatting sqref="L56:M57">
    <cfRule type="cellIs" dxfId="48" priority="7" operator="lessThan">
      <formula>0</formula>
    </cfRule>
  </conditionalFormatting>
  <conditionalFormatting sqref="L81:M82">
    <cfRule type="cellIs" dxfId="47" priority="6" operator="lessThan">
      <formula>0</formula>
    </cfRule>
  </conditionalFormatting>
  <conditionalFormatting sqref="L90:M91">
    <cfRule type="cellIs" dxfId="46" priority="5" operator="lessThan">
      <formula>0</formula>
    </cfRule>
  </conditionalFormatting>
  <conditionalFormatting sqref="F81:J81">
    <cfRule type="cellIs" dxfId="45" priority="4" operator="lessThan">
      <formula>0</formula>
    </cfRule>
  </conditionalFormatting>
  <conditionalFormatting sqref="F82:J82">
    <cfRule type="cellIs" dxfId="44" priority="3" operator="lessThan">
      <formula>0</formula>
    </cfRule>
  </conditionalFormatting>
  <conditionalFormatting sqref="F90:J90">
    <cfRule type="cellIs" dxfId="43" priority="2" operator="lessThan">
      <formula>0</formula>
    </cfRule>
  </conditionalFormatting>
  <conditionalFormatting sqref="F91:J91">
    <cfRule type="cellIs" dxfId="42" priority="1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zoomScale="60" zoomScaleNormal="6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98" sqref="F98:M98"/>
    </sheetView>
  </sheetViews>
  <sheetFormatPr defaultRowHeight="15" x14ac:dyDescent="0.25"/>
  <cols>
    <col min="1" max="1" width="10.28515625" style="6" customWidth="1"/>
    <col min="2" max="2" width="15.5703125" style="6" customWidth="1"/>
    <col min="3" max="3" width="11.42578125" style="6" bestFit="1" customWidth="1"/>
    <col min="4" max="4" width="20.140625" style="19" customWidth="1"/>
    <col min="5" max="5" width="19.5703125" style="19" customWidth="1"/>
    <col min="6" max="13" width="17.28515625" style="4" customWidth="1"/>
  </cols>
  <sheetData>
    <row r="1" spans="1:13" x14ac:dyDescent="0.25">
      <c r="A1" s="34" t="s">
        <v>17</v>
      </c>
      <c r="B1" s="34" t="s">
        <v>140</v>
      </c>
      <c r="C1" s="34" t="s">
        <v>18</v>
      </c>
      <c r="D1" s="33" t="s">
        <v>19</v>
      </c>
      <c r="E1" s="33"/>
      <c r="F1" s="8" t="s">
        <v>3</v>
      </c>
      <c r="G1" s="8" t="s">
        <v>5</v>
      </c>
      <c r="H1" s="8" t="s">
        <v>7</v>
      </c>
      <c r="I1" s="8" t="s">
        <v>8</v>
      </c>
      <c r="J1" s="8" t="s">
        <v>9</v>
      </c>
      <c r="K1" s="8" t="s">
        <v>12</v>
      </c>
      <c r="L1" s="8" t="s">
        <v>13</v>
      </c>
      <c r="M1" s="8" t="s">
        <v>16</v>
      </c>
    </row>
    <row r="2" spans="1:13" x14ac:dyDescent="0.25">
      <c r="A2" s="34"/>
      <c r="B2" s="34"/>
      <c r="C2" s="34"/>
      <c r="D2" s="18" t="s">
        <v>141</v>
      </c>
      <c r="E2" s="18" t="s">
        <v>142</v>
      </c>
      <c r="F2" s="8" t="s">
        <v>4</v>
      </c>
      <c r="G2" s="8" t="s">
        <v>4</v>
      </c>
      <c r="H2" s="8" t="s">
        <v>4</v>
      </c>
      <c r="I2" s="8" t="s">
        <v>4</v>
      </c>
      <c r="J2" s="8" t="s">
        <v>4</v>
      </c>
      <c r="K2" s="8" t="s">
        <v>4</v>
      </c>
      <c r="L2" s="8" t="s">
        <v>4</v>
      </c>
      <c r="M2" s="8" t="s">
        <v>4</v>
      </c>
    </row>
    <row r="3" spans="1:13" ht="14.45" x14ac:dyDescent="0.35">
      <c r="A3" s="7" t="s">
        <v>20</v>
      </c>
      <c r="B3" s="7" t="s">
        <v>23</v>
      </c>
      <c r="C3" s="7">
        <v>301073</v>
      </c>
      <c r="D3" s="15">
        <v>-51284785105</v>
      </c>
      <c r="E3" s="15">
        <v>-30025944250</v>
      </c>
      <c r="F3" s="21">
        <v>0.13</v>
      </c>
      <c r="G3" s="20">
        <v>2.5000000000000001E-2</v>
      </c>
      <c r="H3" s="20">
        <v>0.14000000000000001</v>
      </c>
      <c r="I3" s="20">
        <v>0.26</v>
      </c>
      <c r="J3" s="20">
        <v>0.115</v>
      </c>
      <c r="K3" s="9">
        <v>2.5000000000000001E-2</v>
      </c>
      <c r="L3" s="20">
        <v>0.06</v>
      </c>
      <c r="M3" s="20">
        <v>0.28000000000000003</v>
      </c>
    </row>
    <row r="4" spans="1:13" ht="14.45" x14ac:dyDescent="0.35">
      <c r="A4" s="7" t="s">
        <v>24</v>
      </c>
      <c r="B4" s="7" t="s">
        <v>23</v>
      </c>
      <c r="C4" s="7">
        <v>301056</v>
      </c>
      <c r="D4" s="15">
        <v>-51284836717</v>
      </c>
      <c r="E4" s="15">
        <v>-30043993152</v>
      </c>
      <c r="F4" s="21">
        <v>0.13</v>
      </c>
      <c r="G4" s="20">
        <v>2.5000000000000001E-2</v>
      </c>
      <c r="H4" s="20">
        <v>0.14000000000000001</v>
      </c>
      <c r="I4" s="20">
        <v>0.26</v>
      </c>
      <c r="J4" s="20">
        <v>0.115</v>
      </c>
      <c r="K4" s="9">
        <v>2.5000000000000001E-2</v>
      </c>
      <c r="L4" s="20">
        <v>0.06</v>
      </c>
      <c r="M4" s="20">
        <v>0.28000000000000003</v>
      </c>
    </row>
    <row r="5" spans="1:13" ht="14.45" x14ac:dyDescent="0.35">
      <c r="A5" s="7" t="s">
        <v>25</v>
      </c>
      <c r="B5" s="7" t="s">
        <v>23</v>
      </c>
      <c r="C5" s="7">
        <v>301109</v>
      </c>
      <c r="D5" s="15">
        <v>-51264091165</v>
      </c>
      <c r="E5" s="15">
        <v>-30044036439</v>
      </c>
      <c r="F5" s="21">
        <v>0.13</v>
      </c>
      <c r="G5" s="20">
        <v>2.5000000000000001E-2</v>
      </c>
      <c r="H5" s="20">
        <v>0.14000000000000001</v>
      </c>
      <c r="I5" s="20">
        <v>0.26</v>
      </c>
      <c r="J5" s="20">
        <v>0.115</v>
      </c>
      <c r="K5" s="20">
        <v>0.01</v>
      </c>
      <c r="L5" s="20">
        <v>0.06</v>
      </c>
      <c r="M5" s="20">
        <v>0.28000000000000003</v>
      </c>
    </row>
    <row r="6" spans="1:13" ht="14.45" x14ac:dyDescent="0.35">
      <c r="A6" s="7" t="s">
        <v>26</v>
      </c>
      <c r="B6" s="7" t="s">
        <v>23</v>
      </c>
      <c r="C6" s="7">
        <v>301127</v>
      </c>
      <c r="D6" s="15">
        <v>-51243345569</v>
      </c>
      <c r="E6" s="15">
        <v>-30044076455</v>
      </c>
      <c r="F6" s="21">
        <v>0.13</v>
      </c>
      <c r="G6" s="20">
        <v>2.5000000000000001E-2</v>
      </c>
      <c r="H6" s="20">
        <v>0.14000000000000001</v>
      </c>
      <c r="I6" s="20">
        <v>0.26</v>
      </c>
      <c r="J6" s="20">
        <v>0.115</v>
      </c>
      <c r="K6" s="20">
        <v>0.01</v>
      </c>
      <c r="L6" s="20">
        <v>0.06</v>
      </c>
      <c r="M6" s="20">
        <v>0.28000000000000003</v>
      </c>
    </row>
    <row r="7" spans="1:13" ht="14.45" x14ac:dyDescent="0.35">
      <c r="A7" s="7" t="s">
        <v>27</v>
      </c>
      <c r="B7" s="7" t="s">
        <v>23</v>
      </c>
      <c r="C7" s="7">
        <v>301061</v>
      </c>
      <c r="D7" s="15">
        <v>-51284888376</v>
      </c>
      <c r="E7" s="15">
        <v>-30062042004</v>
      </c>
      <c r="F7" s="21">
        <v>0.13</v>
      </c>
      <c r="G7" s="20">
        <v>2.5000000000000001E-2</v>
      </c>
      <c r="H7" s="20">
        <v>0.14000000000000001</v>
      </c>
      <c r="I7" s="20">
        <v>0.26</v>
      </c>
      <c r="J7" s="20">
        <v>0.115</v>
      </c>
      <c r="K7" s="9">
        <v>2.5000000000000001E-2</v>
      </c>
      <c r="L7" s="20">
        <v>0.06</v>
      </c>
      <c r="M7" s="20">
        <v>0.28000000000000003</v>
      </c>
    </row>
    <row r="8" spans="1:13" x14ac:dyDescent="0.25">
      <c r="A8" s="7" t="s">
        <v>28</v>
      </c>
      <c r="B8" s="7" t="s">
        <v>23</v>
      </c>
      <c r="C8" s="7">
        <v>200790</v>
      </c>
      <c r="D8" s="15">
        <v>-51264139062</v>
      </c>
      <c r="E8" s="15">
        <v>-30062085323</v>
      </c>
      <c r="F8" s="9">
        <v>0.15</v>
      </c>
      <c r="G8" s="9">
        <v>2.5000000000000001E-2</v>
      </c>
      <c r="H8" s="9">
        <v>0.15</v>
      </c>
      <c r="I8" s="9">
        <v>3.7</v>
      </c>
      <c r="J8" s="9">
        <v>4.0999999999999996</v>
      </c>
      <c r="K8" s="9">
        <v>2.5000000000000001E-2</v>
      </c>
      <c r="L8" s="9">
        <v>0.1</v>
      </c>
      <c r="M8" s="9">
        <v>13.7</v>
      </c>
    </row>
    <row r="9" spans="1:13" x14ac:dyDescent="0.25">
      <c r="A9" s="7" t="s">
        <v>29</v>
      </c>
      <c r="B9" s="7" t="s">
        <v>23</v>
      </c>
      <c r="C9" s="7">
        <v>200751</v>
      </c>
      <c r="D9" s="15">
        <v>-51243389703</v>
      </c>
      <c r="E9" s="15">
        <v>-30062125367</v>
      </c>
      <c r="F9" s="9">
        <v>0.15</v>
      </c>
      <c r="G9" s="9">
        <v>2.5000000000000001E-2</v>
      </c>
      <c r="H9" s="9">
        <v>0.15</v>
      </c>
      <c r="I9" s="9">
        <v>9</v>
      </c>
      <c r="J9" s="9">
        <v>7.9</v>
      </c>
      <c r="K9" s="9">
        <v>2.5000000000000001E-2</v>
      </c>
      <c r="L9" s="9">
        <v>4.0999999999999996</v>
      </c>
      <c r="M9" s="9">
        <v>24</v>
      </c>
    </row>
    <row r="10" spans="1:13" ht="14.45" x14ac:dyDescent="0.35">
      <c r="A10" s="7" t="s">
        <v>30</v>
      </c>
      <c r="B10" s="7" t="s">
        <v>23</v>
      </c>
      <c r="C10" s="7">
        <v>301107</v>
      </c>
      <c r="D10" s="15">
        <v>-51305693116</v>
      </c>
      <c r="E10" s="15">
        <v>-30080044180</v>
      </c>
      <c r="F10" s="21">
        <v>0.13</v>
      </c>
      <c r="G10" s="20">
        <v>2.5000000000000001E-2</v>
      </c>
      <c r="H10" s="20">
        <v>0.14000000000000001</v>
      </c>
      <c r="I10" s="20">
        <v>0.26</v>
      </c>
      <c r="J10" s="20">
        <v>0.115</v>
      </c>
      <c r="K10" s="20">
        <v>0.01</v>
      </c>
      <c r="L10" s="20">
        <v>0.06</v>
      </c>
      <c r="M10" s="20">
        <v>0.28000000000000003</v>
      </c>
    </row>
    <row r="11" spans="1:13" x14ac:dyDescent="0.25">
      <c r="A11" s="7" t="s">
        <v>31</v>
      </c>
      <c r="B11" s="7" t="s">
        <v>23</v>
      </c>
      <c r="C11" s="7">
        <v>200803</v>
      </c>
      <c r="D11" s="15">
        <v>-51284940082</v>
      </c>
      <c r="E11" s="15">
        <v>-30080090806</v>
      </c>
      <c r="F11" s="9">
        <v>0.15</v>
      </c>
      <c r="G11" s="9">
        <v>2.5000000000000001E-2</v>
      </c>
      <c r="H11" s="9">
        <v>0.15</v>
      </c>
      <c r="I11" s="9">
        <v>7.7</v>
      </c>
      <c r="J11" s="9">
        <v>5.8</v>
      </c>
      <c r="K11" s="9">
        <v>2.5000000000000001E-2</v>
      </c>
      <c r="L11" s="9">
        <v>3.1</v>
      </c>
      <c r="M11" s="9">
        <v>194</v>
      </c>
    </row>
    <row r="12" spans="1:13" x14ac:dyDescent="0.25">
      <c r="A12" s="7" t="s">
        <v>32</v>
      </c>
      <c r="B12" s="7" t="s">
        <v>23</v>
      </c>
      <c r="C12" s="7">
        <v>200788</v>
      </c>
      <c r="D12" s="15">
        <v>-51264187002</v>
      </c>
      <c r="E12" s="15">
        <v>-30080134157</v>
      </c>
      <c r="F12" s="9">
        <v>0.15</v>
      </c>
      <c r="G12" s="9">
        <v>2.5000000000000001E-2</v>
      </c>
      <c r="H12" s="9">
        <v>0.15</v>
      </c>
      <c r="I12" s="9">
        <v>2.8</v>
      </c>
      <c r="J12" s="9">
        <v>2.9</v>
      </c>
      <c r="K12" s="9">
        <v>2.5000000000000001E-2</v>
      </c>
      <c r="L12" s="9">
        <v>0.1</v>
      </c>
      <c r="M12" s="9">
        <v>11</v>
      </c>
    </row>
    <row r="13" spans="1:13" x14ac:dyDescent="0.25">
      <c r="A13" s="7" t="s">
        <v>33</v>
      </c>
      <c r="B13" s="7" t="s">
        <v>23</v>
      </c>
      <c r="C13" s="7">
        <v>200776</v>
      </c>
      <c r="D13" s="15">
        <v>-51305748638</v>
      </c>
      <c r="E13" s="15">
        <v>-30098092899</v>
      </c>
      <c r="F13" s="9">
        <v>0.15</v>
      </c>
      <c r="G13" s="9">
        <v>2.5000000000000001E-2</v>
      </c>
      <c r="H13" s="9">
        <v>0.15</v>
      </c>
      <c r="I13" s="9">
        <v>0.1</v>
      </c>
      <c r="J13" s="9">
        <v>0.15</v>
      </c>
      <c r="K13" s="9">
        <v>2.5000000000000001E-2</v>
      </c>
      <c r="L13" s="9">
        <v>0.1</v>
      </c>
      <c r="M13" s="9">
        <v>0.2</v>
      </c>
    </row>
    <row r="14" spans="1:13" x14ac:dyDescent="0.25">
      <c r="A14" s="7" t="s">
        <v>34</v>
      </c>
      <c r="B14" s="7" t="s">
        <v>23</v>
      </c>
      <c r="C14" s="7">
        <v>200794</v>
      </c>
      <c r="D14" s="15">
        <v>-51284991835</v>
      </c>
      <c r="E14" s="15">
        <v>-30098139559</v>
      </c>
      <c r="F14" s="9">
        <v>0.15</v>
      </c>
      <c r="G14" s="9">
        <v>2.5000000000000001E-2</v>
      </c>
      <c r="H14" s="9">
        <v>0.15</v>
      </c>
      <c r="I14" s="9">
        <v>0.1</v>
      </c>
      <c r="J14" s="9">
        <v>3.2</v>
      </c>
      <c r="K14" s="9">
        <v>2.5000000000000001E-2</v>
      </c>
      <c r="L14" s="9">
        <v>0.1</v>
      </c>
      <c r="M14" s="9">
        <v>6.4</v>
      </c>
    </row>
    <row r="15" spans="1:13" x14ac:dyDescent="0.25">
      <c r="A15" s="7" t="s">
        <v>35</v>
      </c>
      <c r="B15" s="7" t="s">
        <v>23</v>
      </c>
      <c r="C15" s="7">
        <v>200801</v>
      </c>
      <c r="D15" s="15">
        <v>-51305804210</v>
      </c>
      <c r="E15" s="15">
        <v>-30116141568</v>
      </c>
      <c r="F15" s="9">
        <v>0.15</v>
      </c>
      <c r="G15" s="9">
        <v>2.5000000000000001E-2</v>
      </c>
      <c r="H15" s="9">
        <v>0.15</v>
      </c>
      <c r="I15" s="9">
        <v>0.1</v>
      </c>
      <c r="J15" s="9">
        <v>2.6</v>
      </c>
      <c r="K15" s="9">
        <v>2.5000000000000001E-2</v>
      </c>
      <c r="L15" s="9">
        <v>0.1</v>
      </c>
      <c r="M15" s="9">
        <v>9.6</v>
      </c>
    </row>
    <row r="16" spans="1:13" x14ac:dyDescent="0.25">
      <c r="A16" s="7" t="s">
        <v>36</v>
      </c>
      <c r="B16" s="7" t="s">
        <v>23</v>
      </c>
      <c r="C16" s="7">
        <v>200798</v>
      </c>
      <c r="D16" s="15">
        <v>-51285043635</v>
      </c>
      <c r="E16" s="15">
        <v>-30116188263</v>
      </c>
      <c r="F16" s="9">
        <v>0.15</v>
      </c>
      <c r="G16" s="9">
        <v>2.5000000000000001E-2</v>
      </c>
      <c r="H16" s="9">
        <v>0.15</v>
      </c>
      <c r="I16" s="9">
        <v>0.1</v>
      </c>
      <c r="J16" s="9">
        <v>0.15</v>
      </c>
      <c r="K16" s="9">
        <v>2.5000000000000001E-2</v>
      </c>
      <c r="L16" s="9">
        <v>0.1</v>
      </c>
      <c r="M16" s="9">
        <v>3.8</v>
      </c>
    </row>
    <row r="17" spans="1:13" x14ac:dyDescent="0.25">
      <c r="A17" s="7" t="s">
        <v>37</v>
      </c>
      <c r="B17" s="7" t="s">
        <v>23</v>
      </c>
      <c r="C17" s="7">
        <v>200775</v>
      </c>
      <c r="D17" s="15">
        <v>-51264283012</v>
      </c>
      <c r="E17" s="15">
        <v>-30116231676</v>
      </c>
      <c r="F17" s="9">
        <v>0.15</v>
      </c>
      <c r="G17" s="9">
        <v>2.5000000000000001E-2</v>
      </c>
      <c r="H17" s="9">
        <v>0.15</v>
      </c>
      <c r="I17" s="9">
        <v>0.1</v>
      </c>
      <c r="J17" s="9">
        <v>3.4</v>
      </c>
      <c r="K17" s="9">
        <v>2.5000000000000001E-2</v>
      </c>
      <c r="L17" s="9">
        <v>0.1</v>
      </c>
      <c r="M17" s="9">
        <v>7.5</v>
      </c>
    </row>
    <row r="18" spans="1:13" x14ac:dyDescent="0.25">
      <c r="A18" s="7" t="s">
        <v>38</v>
      </c>
      <c r="B18" s="7" t="s">
        <v>23</v>
      </c>
      <c r="C18" s="7">
        <v>200786</v>
      </c>
      <c r="D18" s="15">
        <v>-51285095481</v>
      </c>
      <c r="E18" s="15">
        <v>-30134236916</v>
      </c>
      <c r="F18" s="9">
        <v>0.15</v>
      </c>
      <c r="G18" s="9">
        <v>2.5000000000000001E-2</v>
      </c>
      <c r="H18" s="9">
        <v>6</v>
      </c>
      <c r="I18" s="9">
        <v>41</v>
      </c>
      <c r="J18" s="9">
        <v>23.7</v>
      </c>
      <c r="K18" s="9">
        <v>2.5000000000000001E-2</v>
      </c>
      <c r="L18" s="9">
        <v>14.8</v>
      </c>
      <c r="M18" s="9">
        <v>87.6</v>
      </c>
    </row>
    <row r="19" spans="1:13" x14ac:dyDescent="0.25">
      <c r="A19" s="7" t="s">
        <v>39</v>
      </c>
      <c r="B19" s="7" t="s">
        <v>23</v>
      </c>
      <c r="C19" s="7">
        <v>200800</v>
      </c>
      <c r="D19" s="15">
        <v>-51264331083</v>
      </c>
      <c r="E19" s="15">
        <v>-30134280360</v>
      </c>
      <c r="F19" s="9">
        <v>0.15</v>
      </c>
      <c r="G19" s="9">
        <v>2.5000000000000001E-2</v>
      </c>
      <c r="H19" s="9">
        <v>0.15</v>
      </c>
      <c r="I19" s="9">
        <v>0.1</v>
      </c>
      <c r="J19" s="9">
        <v>3.3</v>
      </c>
      <c r="K19" s="9">
        <v>2.5000000000000001E-2</v>
      </c>
      <c r="L19" s="9">
        <v>0.1</v>
      </c>
      <c r="M19" s="9">
        <v>8.1999999999999993</v>
      </c>
    </row>
    <row r="20" spans="1:13" x14ac:dyDescent="0.25">
      <c r="A20" s="7" t="s">
        <v>40</v>
      </c>
      <c r="B20" s="7" t="s">
        <v>23</v>
      </c>
      <c r="C20" s="7">
        <v>200727</v>
      </c>
      <c r="D20" s="15">
        <v>-51243566641</v>
      </c>
      <c r="E20" s="15">
        <v>-30134320521</v>
      </c>
      <c r="F20" s="9">
        <v>0.15</v>
      </c>
      <c r="G20" s="9">
        <v>2.5000000000000001E-2</v>
      </c>
      <c r="H20" s="9">
        <v>4.5999999999999996</v>
      </c>
      <c r="I20" s="9">
        <v>22.7</v>
      </c>
      <c r="J20" s="9">
        <v>14.2</v>
      </c>
      <c r="K20" s="9">
        <v>2.5000000000000001E-2</v>
      </c>
      <c r="L20" s="9">
        <v>13.4</v>
      </c>
      <c r="M20" s="9">
        <v>44</v>
      </c>
    </row>
    <row r="21" spans="1:13" ht="14.45" x14ac:dyDescent="0.35">
      <c r="A21" s="7" t="s">
        <v>41</v>
      </c>
      <c r="B21" s="7" t="s">
        <v>23</v>
      </c>
      <c r="C21" s="7">
        <v>200755</v>
      </c>
      <c r="D21" s="15">
        <v>-51305915506</v>
      </c>
      <c r="E21" s="15">
        <v>-30152238758</v>
      </c>
      <c r="F21" s="9">
        <v>0.15</v>
      </c>
      <c r="G21" s="9">
        <v>2.5000000000000001E-2</v>
      </c>
      <c r="H21" s="9">
        <v>0.15</v>
      </c>
      <c r="I21" s="9">
        <v>0.1</v>
      </c>
      <c r="J21" s="9">
        <v>0.15</v>
      </c>
      <c r="K21" s="9">
        <v>2.5000000000000001E-2</v>
      </c>
      <c r="L21" s="9">
        <v>0.1</v>
      </c>
      <c r="M21" s="9">
        <v>2.7</v>
      </c>
    </row>
    <row r="22" spans="1:13" ht="14.45" x14ac:dyDescent="0.35">
      <c r="A22" s="7" t="s">
        <v>42</v>
      </c>
      <c r="B22" s="7" t="s">
        <v>23</v>
      </c>
      <c r="C22" s="7">
        <v>200736</v>
      </c>
      <c r="D22" s="15">
        <v>-51285147375</v>
      </c>
      <c r="E22" s="15">
        <v>-30152285520</v>
      </c>
      <c r="F22" s="9">
        <v>0.15</v>
      </c>
      <c r="G22" s="9">
        <v>2.5000000000000001E-2</v>
      </c>
      <c r="H22" s="9">
        <v>0.15</v>
      </c>
      <c r="I22" s="9">
        <v>4.9000000000000004</v>
      </c>
      <c r="J22" s="9">
        <v>4.7</v>
      </c>
      <c r="K22" s="9">
        <v>2.5000000000000001E-2</v>
      </c>
      <c r="L22" s="9">
        <v>3.1</v>
      </c>
      <c r="M22" s="9">
        <v>12.3</v>
      </c>
    </row>
    <row r="23" spans="1:13" ht="14.45" x14ac:dyDescent="0.35">
      <c r="A23" s="7" t="s">
        <v>43</v>
      </c>
      <c r="B23" s="7" t="s">
        <v>23</v>
      </c>
      <c r="C23" s="7">
        <v>200737</v>
      </c>
      <c r="D23" s="15">
        <v>-51264379197</v>
      </c>
      <c r="E23" s="15">
        <v>-30152328996</v>
      </c>
      <c r="F23" s="9">
        <v>1.08</v>
      </c>
      <c r="G23" s="20">
        <v>2.5000000000000001E-2</v>
      </c>
      <c r="H23" s="20">
        <v>0.15</v>
      </c>
      <c r="I23" s="9">
        <v>6.9</v>
      </c>
      <c r="J23" s="9">
        <v>6.09</v>
      </c>
      <c r="K23" s="9">
        <v>2.5000000000000001E-2</v>
      </c>
      <c r="L23" s="9">
        <v>3.97</v>
      </c>
      <c r="M23" s="9">
        <v>17.399999999999999</v>
      </c>
    </row>
    <row r="24" spans="1:13" ht="14.45" x14ac:dyDescent="0.35">
      <c r="A24" s="7" t="s">
        <v>44</v>
      </c>
      <c r="B24" s="7" t="s">
        <v>23</v>
      </c>
      <c r="C24" s="7">
        <v>200709</v>
      </c>
      <c r="D24" s="15">
        <v>-51243610976</v>
      </c>
      <c r="E24" s="15">
        <v>-30152369185</v>
      </c>
      <c r="F24" s="9">
        <v>0.15</v>
      </c>
      <c r="G24" s="9">
        <v>2.5000000000000001E-2</v>
      </c>
      <c r="H24" s="9">
        <v>0.15</v>
      </c>
      <c r="I24" s="9">
        <v>0.1</v>
      </c>
      <c r="J24" s="9">
        <v>0.15</v>
      </c>
      <c r="K24" s="9">
        <v>2.5000000000000001E-2</v>
      </c>
      <c r="L24" s="9">
        <v>3.6</v>
      </c>
      <c r="M24" s="9">
        <v>8.6</v>
      </c>
    </row>
    <row r="25" spans="1:13" ht="14.45" x14ac:dyDescent="0.35">
      <c r="A25" s="7" t="s">
        <v>45</v>
      </c>
      <c r="B25" s="7" t="s">
        <v>23</v>
      </c>
      <c r="C25" s="7">
        <v>200744</v>
      </c>
      <c r="D25" s="15">
        <v>-51305971229</v>
      </c>
      <c r="E25" s="15">
        <v>-30170287279</v>
      </c>
      <c r="F25" s="9">
        <v>0.15</v>
      </c>
      <c r="G25" s="9">
        <v>2.5000000000000001E-2</v>
      </c>
      <c r="H25" s="9">
        <v>10.1</v>
      </c>
      <c r="I25" s="9">
        <v>26.4</v>
      </c>
      <c r="J25" s="9">
        <v>23</v>
      </c>
      <c r="K25" s="9">
        <v>2.5000000000000001E-2</v>
      </c>
      <c r="L25" s="9">
        <v>0.1</v>
      </c>
      <c r="M25" s="9">
        <v>107.8</v>
      </c>
    </row>
    <row r="26" spans="1:13" ht="14.45" x14ac:dyDescent="0.35">
      <c r="A26" s="7" t="s">
        <v>46</v>
      </c>
      <c r="B26" s="7" t="s">
        <v>23</v>
      </c>
      <c r="C26" s="7">
        <v>200743</v>
      </c>
      <c r="D26" s="15">
        <v>-51285199316</v>
      </c>
      <c r="E26" s="15">
        <v>-30170334074</v>
      </c>
      <c r="F26" s="9">
        <v>0.15</v>
      </c>
      <c r="G26" s="9">
        <v>2.5000000000000001E-2</v>
      </c>
      <c r="H26" s="9">
        <v>0.15</v>
      </c>
      <c r="I26" s="9">
        <v>0.1</v>
      </c>
      <c r="J26" s="9">
        <v>0.15</v>
      </c>
      <c r="K26" s="9">
        <v>2.5000000000000001E-2</v>
      </c>
      <c r="L26" s="9">
        <v>0.1</v>
      </c>
      <c r="M26" s="9">
        <v>3.8</v>
      </c>
    </row>
    <row r="27" spans="1:13" ht="14.45" x14ac:dyDescent="0.35">
      <c r="A27" s="7" t="s">
        <v>47</v>
      </c>
      <c r="B27" s="7" t="s">
        <v>23</v>
      </c>
      <c r="C27" s="7">
        <v>200728</v>
      </c>
      <c r="D27" s="15">
        <v>-51264427355</v>
      </c>
      <c r="E27" s="15">
        <v>-30170377581</v>
      </c>
      <c r="F27" s="9">
        <v>0.15</v>
      </c>
      <c r="G27" s="9">
        <v>2.5000000000000001E-2</v>
      </c>
      <c r="H27" s="9">
        <v>0.15</v>
      </c>
      <c r="I27" s="9">
        <v>0.1</v>
      </c>
      <c r="J27" s="9">
        <v>0.15</v>
      </c>
      <c r="K27" s="9">
        <v>2.5000000000000001E-2</v>
      </c>
      <c r="L27" s="9">
        <v>0.1</v>
      </c>
      <c r="M27" s="9">
        <v>0.2</v>
      </c>
    </row>
    <row r="28" spans="1:13" ht="14.45" x14ac:dyDescent="0.35">
      <c r="A28" s="7" t="s">
        <v>48</v>
      </c>
      <c r="B28" s="7" t="s">
        <v>23</v>
      </c>
      <c r="C28" s="7">
        <v>200725</v>
      </c>
      <c r="D28" s="15">
        <v>-51243655351</v>
      </c>
      <c r="E28" s="15">
        <v>-30170417800</v>
      </c>
      <c r="F28" s="9">
        <v>0.15</v>
      </c>
      <c r="G28" s="9">
        <v>2.5000000000000001E-2</v>
      </c>
      <c r="H28" s="9">
        <v>0.15</v>
      </c>
      <c r="I28" s="9">
        <v>3.1</v>
      </c>
      <c r="J28" s="9">
        <v>4.3</v>
      </c>
      <c r="K28" s="9">
        <v>2.5000000000000001E-2</v>
      </c>
      <c r="L28" s="9">
        <v>0.1</v>
      </c>
      <c r="M28" s="9">
        <v>8.1</v>
      </c>
    </row>
    <row r="29" spans="1:13" ht="14.45" x14ac:dyDescent="0.35">
      <c r="A29" s="7" t="s">
        <v>49</v>
      </c>
      <c r="B29" s="7" t="s">
        <v>23</v>
      </c>
      <c r="C29" s="7">
        <v>200733</v>
      </c>
      <c r="D29" s="15">
        <v>-51306027003</v>
      </c>
      <c r="E29" s="15">
        <v>-30188335749</v>
      </c>
      <c r="F29" s="9">
        <v>0.15</v>
      </c>
      <c r="G29" s="9">
        <v>2.5000000000000001E-2</v>
      </c>
      <c r="H29" s="9">
        <v>0.15</v>
      </c>
      <c r="I29" s="9">
        <v>3.2</v>
      </c>
      <c r="J29" s="9">
        <v>4</v>
      </c>
      <c r="K29" s="9">
        <v>2.5000000000000001E-2</v>
      </c>
      <c r="L29" s="9">
        <v>3.9</v>
      </c>
      <c r="M29" s="9">
        <v>8.8000000000000007</v>
      </c>
    </row>
    <row r="30" spans="1:13" ht="14.45" x14ac:dyDescent="0.35">
      <c r="A30" s="7" t="s">
        <v>50</v>
      </c>
      <c r="B30" s="7" t="s">
        <v>23</v>
      </c>
      <c r="C30" s="7">
        <v>200690</v>
      </c>
      <c r="D30" s="15">
        <v>-51285251304</v>
      </c>
      <c r="E30" s="15">
        <v>-30188382578</v>
      </c>
      <c r="F30" s="9">
        <v>0.15</v>
      </c>
      <c r="G30" s="9">
        <v>2.5000000000000001E-2</v>
      </c>
      <c r="H30" s="9">
        <v>0.15</v>
      </c>
      <c r="I30" s="9">
        <v>0.1</v>
      </c>
      <c r="J30" s="9">
        <v>0.15</v>
      </c>
      <c r="K30" s="9">
        <v>2.5000000000000001E-2</v>
      </c>
      <c r="L30" s="9">
        <v>17.7</v>
      </c>
      <c r="M30" s="9">
        <v>5.9</v>
      </c>
    </row>
    <row r="31" spans="1:13" ht="14.45" x14ac:dyDescent="0.35">
      <c r="A31" s="7" t="s">
        <v>51</v>
      </c>
      <c r="B31" s="7" t="s">
        <v>23</v>
      </c>
      <c r="C31" s="7">
        <v>200738</v>
      </c>
      <c r="D31" s="15">
        <v>-51264475556</v>
      </c>
      <c r="E31" s="15">
        <v>-30188426117</v>
      </c>
      <c r="F31" s="9">
        <v>0.15</v>
      </c>
      <c r="G31" s="9">
        <v>2.5000000000000001E-2</v>
      </c>
      <c r="H31" s="9">
        <v>0.15</v>
      </c>
      <c r="I31" s="9">
        <v>0.1</v>
      </c>
      <c r="J31" s="9">
        <v>0.15</v>
      </c>
      <c r="K31" s="9">
        <v>2.5000000000000001E-2</v>
      </c>
      <c r="L31" s="9">
        <v>3.7</v>
      </c>
      <c r="M31" s="9">
        <v>6.2</v>
      </c>
    </row>
    <row r="32" spans="1:13" ht="14.45" x14ac:dyDescent="0.35">
      <c r="A32" s="7" t="s">
        <v>52</v>
      </c>
      <c r="B32" s="7" t="s">
        <v>23</v>
      </c>
      <c r="C32" s="7">
        <v>200691</v>
      </c>
      <c r="D32" s="15">
        <v>-51306082828</v>
      </c>
      <c r="E32" s="15">
        <v>-30206384170</v>
      </c>
      <c r="F32" s="9">
        <v>0.15</v>
      </c>
      <c r="G32" s="9">
        <v>2.5000000000000001E-2</v>
      </c>
      <c r="H32" s="9">
        <v>0.15</v>
      </c>
      <c r="I32" s="9">
        <v>0.1</v>
      </c>
      <c r="J32" s="9">
        <v>0.15</v>
      </c>
      <c r="K32" s="9">
        <v>2.5000000000000001E-2</v>
      </c>
      <c r="L32" s="9">
        <v>13.5</v>
      </c>
      <c r="M32" s="9">
        <v>6.7</v>
      </c>
    </row>
    <row r="33" spans="1:13" ht="14.45" x14ac:dyDescent="0.35">
      <c r="A33" s="7" t="s">
        <v>53</v>
      </c>
      <c r="B33" s="7" t="s">
        <v>23</v>
      </c>
      <c r="C33" s="7">
        <v>200689</v>
      </c>
      <c r="D33" s="15">
        <v>-51285303339</v>
      </c>
      <c r="E33" s="15">
        <v>-30206431033</v>
      </c>
      <c r="F33" s="9">
        <v>0.15</v>
      </c>
      <c r="G33" s="9">
        <v>2.5000000000000001E-2</v>
      </c>
      <c r="H33" s="9">
        <v>0.15</v>
      </c>
      <c r="I33" s="9">
        <v>2.8</v>
      </c>
      <c r="J33" s="9">
        <v>0.15</v>
      </c>
      <c r="K33" s="9">
        <v>2.5000000000000001E-2</v>
      </c>
      <c r="L33" s="9">
        <v>18.3</v>
      </c>
      <c r="M33" s="9">
        <v>25.4</v>
      </c>
    </row>
    <row r="34" spans="1:13" ht="14.45" x14ac:dyDescent="0.35">
      <c r="A34" s="7" t="s">
        <v>54</v>
      </c>
      <c r="B34" s="7" t="s">
        <v>23</v>
      </c>
      <c r="C34" s="7">
        <v>200820</v>
      </c>
      <c r="D34" s="15">
        <v>-51264523802</v>
      </c>
      <c r="E34" s="15">
        <v>-30206474603</v>
      </c>
      <c r="F34" s="9">
        <v>0.15</v>
      </c>
      <c r="G34" s="9">
        <v>2.5000000000000001E-2</v>
      </c>
      <c r="H34" s="9">
        <v>0.15</v>
      </c>
      <c r="I34" s="9">
        <v>0.1</v>
      </c>
      <c r="J34" s="9">
        <v>0.15</v>
      </c>
      <c r="K34" s="9">
        <v>2.5000000000000001E-2</v>
      </c>
      <c r="L34" s="9">
        <v>3.1</v>
      </c>
      <c r="M34" s="9">
        <v>4.5999999999999996</v>
      </c>
    </row>
    <row r="35" spans="1:13" ht="14.45" x14ac:dyDescent="0.35">
      <c r="A35" s="7" t="s">
        <v>55</v>
      </c>
      <c r="B35" s="7" t="s">
        <v>23</v>
      </c>
      <c r="C35" s="7">
        <v>200699</v>
      </c>
      <c r="D35" s="15">
        <v>-51243744221</v>
      </c>
      <c r="E35" s="15">
        <v>-30206514879</v>
      </c>
      <c r="F35" s="9">
        <v>0.15</v>
      </c>
      <c r="G35" s="9">
        <v>2.5000000000000001E-2</v>
      </c>
      <c r="H35" s="9">
        <v>0.15</v>
      </c>
      <c r="I35" s="9">
        <v>0.1</v>
      </c>
      <c r="J35" s="9">
        <v>0.15</v>
      </c>
      <c r="K35" s="9">
        <v>2.5000000000000001E-2</v>
      </c>
      <c r="L35" s="9">
        <v>0.1</v>
      </c>
      <c r="M35" s="9">
        <v>3.6</v>
      </c>
    </row>
    <row r="36" spans="1:13" ht="14.45" x14ac:dyDescent="0.35">
      <c r="A36" s="7" t="s">
        <v>56</v>
      </c>
      <c r="B36" s="7" t="s">
        <v>23</v>
      </c>
      <c r="C36" s="7">
        <v>200714</v>
      </c>
      <c r="D36" s="15">
        <v>-51222964600</v>
      </c>
      <c r="E36" s="15">
        <v>-30206551863</v>
      </c>
      <c r="F36" s="9">
        <v>0.15</v>
      </c>
      <c r="G36" s="9">
        <v>2.5000000000000001E-2</v>
      </c>
      <c r="H36" s="9">
        <v>2.9</v>
      </c>
      <c r="I36" s="9">
        <v>0.1</v>
      </c>
      <c r="J36" s="9">
        <v>0.15</v>
      </c>
      <c r="K36" s="9">
        <v>2.5000000000000001E-2</v>
      </c>
      <c r="L36" s="9">
        <v>3</v>
      </c>
      <c r="M36" s="9">
        <v>4.4000000000000004</v>
      </c>
    </row>
    <row r="37" spans="1:13" ht="14.45" x14ac:dyDescent="0.35">
      <c r="A37" s="7" t="s">
        <v>57</v>
      </c>
      <c r="B37" s="7" t="s">
        <v>23</v>
      </c>
      <c r="C37" s="7">
        <v>200698</v>
      </c>
      <c r="D37" s="15">
        <v>-51202184943</v>
      </c>
      <c r="E37" s="15">
        <v>-30206585553</v>
      </c>
      <c r="F37" s="9">
        <v>0.15</v>
      </c>
      <c r="G37" s="9">
        <v>2.5000000000000001E-2</v>
      </c>
      <c r="H37" s="9">
        <v>0.15</v>
      </c>
      <c r="I37" s="9">
        <v>2.9</v>
      </c>
      <c r="J37" s="9">
        <v>3.6</v>
      </c>
      <c r="K37" s="9">
        <v>2.5000000000000001E-2</v>
      </c>
      <c r="L37" s="9">
        <v>5</v>
      </c>
      <c r="M37" s="9">
        <v>6.6</v>
      </c>
    </row>
    <row r="38" spans="1:13" ht="14.45" x14ac:dyDescent="0.35">
      <c r="A38" s="7" t="s">
        <v>58</v>
      </c>
      <c r="B38" s="7" t="s">
        <v>23</v>
      </c>
      <c r="C38" s="7">
        <v>200701</v>
      </c>
      <c r="D38" s="15">
        <v>-51306138704</v>
      </c>
      <c r="E38" s="15">
        <v>-30224432541</v>
      </c>
      <c r="F38" s="9">
        <v>3.7</v>
      </c>
      <c r="G38" s="9">
        <v>2.5000000000000001E-2</v>
      </c>
      <c r="H38" s="9">
        <v>3.5</v>
      </c>
      <c r="I38" s="9">
        <v>4.3</v>
      </c>
      <c r="J38" s="9">
        <v>7.2</v>
      </c>
      <c r="K38" s="9">
        <v>2.5000000000000001E-2</v>
      </c>
      <c r="L38" s="9">
        <v>4.7</v>
      </c>
      <c r="M38" s="9">
        <v>18.7</v>
      </c>
    </row>
    <row r="39" spans="1:13" ht="14.45" x14ac:dyDescent="0.35">
      <c r="A39" s="7" t="s">
        <v>59</v>
      </c>
      <c r="B39" s="7" t="s">
        <v>23</v>
      </c>
      <c r="C39" s="7">
        <v>200688</v>
      </c>
      <c r="D39" s="15">
        <v>-51285355421</v>
      </c>
      <c r="E39" s="15">
        <v>-30224479437</v>
      </c>
      <c r="F39" s="9">
        <v>0.15</v>
      </c>
      <c r="G39" s="9">
        <v>2.5000000000000001E-2</v>
      </c>
      <c r="H39" s="9">
        <v>0.15</v>
      </c>
      <c r="I39" s="9">
        <v>4.2</v>
      </c>
      <c r="J39" s="9">
        <v>3.5</v>
      </c>
      <c r="K39" s="9">
        <v>2.5000000000000001E-2</v>
      </c>
      <c r="L39" s="9">
        <v>31.8</v>
      </c>
      <c r="M39" s="9">
        <v>7.3</v>
      </c>
    </row>
    <row r="40" spans="1:13" ht="14.45" x14ac:dyDescent="0.35">
      <c r="A40" s="7" t="s">
        <v>60</v>
      </c>
      <c r="B40" s="7" t="s">
        <v>23</v>
      </c>
      <c r="C40" s="7">
        <v>200723</v>
      </c>
      <c r="D40" s="15">
        <v>-51264572091</v>
      </c>
      <c r="E40" s="15">
        <v>-30224523039</v>
      </c>
      <c r="F40" s="9">
        <v>0.15</v>
      </c>
      <c r="G40" s="9">
        <v>2.5000000000000001E-2</v>
      </c>
      <c r="H40" s="9">
        <v>0.15</v>
      </c>
      <c r="I40" s="9">
        <v>0.1</v>
      </c>
      <c r="J40" s="9">
        <v>0.15</v>
      </c>
      <c r="K40" s="9">
        <v>2.5000000000000001E-2</v>
      </c>
      <c r="L40" s="9">
        <v>0.1</v>
      </c>
      <c r="M40" s="9">
        <v>3.2</v>
      </c>
    </row>
    <row r="41" spans="1:13" ht="14.45" x14ac:dyDescent="0.35">
      <c r="A41" s="7" t="s">
        <v>61</v>
      </c>
      <c r="B41" s="7" t="s">
        <v>23</v>
      </c>
      <c r="C41" s="7">
        <v>200813</v>
      </c>
      <c r="D41" s="15">
        <v>-51243788717</v>
      </c>
      <c r="E41" s="15">
        <v>-30224563344</v>
      </c>
      <c r="F41" s="9">
        <v>0.15</v>
      </c>
      <c r="G41" s="9">
        <v>2.5000000000000001E-2</v>
      </c>
      <c r="H41" s="9">
        <v>0.15</v>
      </c>
      <c r="I41" s="9">
        <v>3.8</v>
      </c>
      <c r="J41" s="9">
        <v>4.2</v>
      </c>
      <c r="K41" s="9">
        <v>2.5000000000000001E-2</v>
      </c>
      <c r="L41" s="9">
        <v>3.4</v>
      </c>
      <c r="M41" s="9">
        <v>12.7</v>
      </c>
    </row>
    <row r="42" spans="1:13" ht="14.45" x14ac:dyDescent="0.35">
      <c r="A42" s="7" t="s">
        <v>62</v>
      </c>
      <c r="B42" s="7" t="s">
        <v>23</v>
      </c>
      <c r="C42" s="7">
        <v>200811</v>
      </c>
      <c r="D42" s="15">
        <v>-51223005303</v>
      </c>
      <c r="E42" s="15">
        <v>-30224600354</v>
      </c>
      <c r="F42" s="9">
        <v>0.15</v>
      </c>
      <c r="G42" s="9">
        <v>2.5000000000000001E-2</v>
      </c>
      <c r="H42" s="9">
        <v>0.15</v>
      </c>
      <c r="I42" s="9">
        <v>3.1</v>
      </c>
      <c r="J42" s="9">
        <v>3.4</v>
      </c>
      <c r="K42" s="9">
        <v>2.5000000000000001E-2</v>
      </c>
      <c r="L42" s="9">
        <v>0.1</v>
      </c>
      <c r="M42" s="9">
        <v>14.1</v>
      </c>
    </row>
    <row r="43" spans="1:13" ht="14.45" x14ac:dyDescent="0.35">
      <c r="A43" s="7" t="s">
        <v>63</v>
      </c>
      <c r="B43" s="7" t="s">
        <v>23</v>
      </c>
      <c r="C43" s="7">
        <v>200809</v>
      </c>
      <c r="D43" s="15">
        <v>-51202221852</v>
      </c>
      <c r="E43" s="15">
        <v>-30224634069</v>
      </c>
      <c r="F43" s="9">
        <v>0.15</v>
      </c>
      <c r="G43" s="9">
        <v>2.5000000000000001E-2</v>
      </c>
      <c r="H43" s="9">
        <v>0.15</v>
      </c>
      <c r="I43" s="9">
        <v>0.1</v>
      </c>
      <c r="J43" s="9">
        <v>0.15</v>
      </c>
      <c r="K43" s="9">
        <v>2.5000000000000001E-2</v>
      </c>
      <c r="L43" s="9">
        <v>0.1</v>
      </c>
      <c r="M43" s="9">
        <v>4.2</v>
      </c>
    </row>
    <row r="44" spans="1:13" ht="14.45" x14ac:dyDescent="0.35">
      <c r="A44" s="7" t="s">
        <v>64</v>
      </c>
      <c r="B44" s="7" t="s">
        <v>23</v>
      </c>
      <c r="C44" s="7">
        <v>200685</v>
      </c>
      <c r="D44" s="15">
        <v>-51181438367</v>
      </c>
      <c r="E44" s="15">
        <v>-30224664488</v>
      </c>
      <c r="F44" s="9">
        <v>0.15</v>
      </c>
      <c r="G44" s="9">
        <v>2.5000000000000001E-2</v>
      </c>
      <c r="H44" s="9">
        <v>0.15</v>
      </c>
      <c r="I44" s="9">
        <v>3.8</v>
      </c>
      <c r="J44" s="9">
        <v>4.4000000000000004</v>
      </c>
      <c r="K44" s="9">
        <v>2.5000000000000001E-2</v>
      </c>
      <c r="L44" s="9">
        <v>9.6999999999999993</v>
      </c>
      <c r="M44" s="9">
        <v>7.6</v>
      </c>
    </row>
    <row r="45" spans="1:13" ht="14.45" x14ac:dyDescent="0.35">
      <c r="A45" s="7" t="s">
        <v>65</v>
      </c>
      <c r="B45" s="7" t="s">
        <v>23</v>
      </c>
      <c r="C45" s="7">
        <v>200716</v>
      </c>
      <c r="D45" s="15">
        <v>-51285407550</v>
      </c>
      <c r="E45" s="15">
        <v>-30242527792</v>
      </c>
      <c r="F45" s="9">
        <v>0.15</v>
      </c>
      <c r="G45" s="9">
        <v>2.5000000000000001E-2</v>
      </c>
      <c r="H45" s="9">
        <v>0.15</v>
      </c>
      <c r="I45" s="9">
        <v>0.1</v>
      </c>
      <c r="J45" s="9">
        <v>0.15</v>
      </c>
      <c r="K45" s="9">
        <v>2.5000000000000001E-2</v>
      </c>
      <c r="L45" s="9">
        <v>0.1</v>
      </c>
      <c r="M45" s="9">
        <v>0.2</v>
      </c>
    </row>
    <row r="46" spans="1:13" ht="14.45" x14ac:dyDescent="0.35">
      <c r="A46" s="7" t="s">
        <v>66</v>
      </c>
      <c r="B46" s="7" t="s">
        <v>23</v>
      </c>
      <c r="C46" s="7">
        <v>200713</v>
      </c>
      <c r="D46" s="15">
        <v>-51264620423</v>
      </c>
      <c r="E46" s="15">
        <v>-30242571425</v>
      </c>
      <c r="F46" s="9">
        <v>0.15</v>
      </c>
      <c r="G46" s="9">
        <v>2.5000000000000001E-2</v>
      </c>
      <c r="H46" s="9">
        <v>0.15</v>
      </c>
      <c r="I46" s="9">
        <v>0.1</v>
      </c>
      <c r="J46" s="9">
        <v>3.5</v>
      </c>
      <c r="K46" s="9">
        <v>2.5000000000000001E-2</v>
      </c>
      <c r="L46" s="9">
        <v>0.1</v>
      </c>
      <c r="M46" s="9">
        <v>6.5</v>
      </c>
    </row>
    <row r="47" spans="1:13" ht="14.45" x14ac:dyDescent="0.35">
      <c r="A47" s="7" t="s">
        <v>67</v>
      </c>
      <c r="B47" s="7" t="s">
        <v>23</v>
      </c>
      <c r="C47" s="7">
        <v>200815</v>
      </c>
      <c r="D47" s="15">
        <v>-51243833253</v>
      </c>
      <c r="E47" s="15">
        <v>-30242611760</v>
      </c>
      <c r="F47" s="9">
        <v>0.15</v>
      </c>
      <c r="G47" s="9">
        <v>2.5000000000000001E-2</v>
      </c>
      <c r="H47" s="9">
        <v>0.15</v>
      </c>
      <c r="I47" s="9">
        <v>0.1</v>
      </c>
      <c r="J47" s="9">
        <v>0.15</v>
      </c>
      <c r="K47" s="9">
        <v>2.5000000000000001E-2</v>
      </c>
      <c r="L47" s="9">
        <v>0.1</v>
      </c>
      <c r="M47" s="9">
        <v>4.5999999999999996</v>
      </c>
    </row>
    <row r="48" spans="1:13" x14ac:dyDescent="0.25">
      <c r="A48" s="7" t="s">
        <v>68</v>
      </c>
      <c r="B48" s="7" t="s">
        <v>23</v>
      </c>
      <c r="C48" s="7">
        <v>200825</v>
      </c>
      <c r="D48" s="15">
        <v>-51223046042</v>
      </c>
      <c r="E48" s="15">
        <v>-30242648796</v>
      </c>
      <c r="F48" s="9">
        <v>0.15</v>
      </c>
      <c r="G48" s="9">
        <v>2.5000000000000001E-2</v>
      </c>
      <c r="H48" s="9">
        <v>0.15</v>
      </c>
      <c r="I48" s="9">
        <v>0.1</v>
      </c>
      <c r="J48" s="9">
        <v>0.15</v>
      </c>
      <c r="K48" s="9">
        <v>2.5000000000000001E-2</v>
      </c>
      <c r="L48" s="9">
        <v>8.1</v>
      </c>
      <c r="M48" s="9">
        <v>14.6</v>
      </c>
    </row>
    <row r="49" spans="1:13" x14ac:dyDescent="0.25">
      <c r="A49" s="7" t="s">
        <v>69</v>
      </c>
      <c r="B49" s="7" t="s">
        <v>23</v>
      </c>
      <c r="C49" s="7">
        <v>200808</v>
      </c>
      <c r="D49" s="15">
        <v>-51202258794</v>
      </c>
      <c r="E49" s="15">
        <v>-30242682535</v>
      </c>
      <c r="F49" s="9">
        <v>0.15</v>
      </c>
      <c r="G49" s="9">
        <v>2.5000000000000001E-2</v>
      </c>
      <c r="H49" s="9">
        <v>0.15</v>
      </c>
      <c r="I49" s="9">
        <v>0.1</v>
      </c>
      <c r="J49" s="9">
        <v>0.15</v>
      </c>
      <c r="K49" s="9">
        <v>2.5000000000000001E-2</v>
      </c>
      <c r="L49" s="9">
        <v>5.6</v>
      </c>
      <c r="M49" s="9">
        <v>9.8000000000000007</v>
      </c>
    </row>
    <row r="50" spans="1:13" x14ac:dyDescent="0.25">
      <c r="A50" s="7" t="s">
        <v>70</v>
      </c>
      <c r="B50" s="7" t="s">
        <v>23</v>
      </c>
      <c r="C50" s="7">
        <v>200814</v>
      </c>
      <c r="D50" s="15">
        <v>-51181471513</v>
      </c>
      <c r="E50" s="15">
        <v>-30242712976</v>
      </c>
      <c r="F50" s="9">
        <v>0.15</v>
      </c>
      <c r="G50" s="9">
        <v>2.5000000000000001E-2</v>
      </c>
      <c r="H50" s="9">
        <v>5.2</v>
      </c>
      <c r="I50" s="9">
        <v>10</v>
      </c>
      <c r="J50" s="9">
        <v>9.5</v>
      </c>
      <c r="K50" s="9">
        <v>2.5000000000000001E-2</v>
      </c>
      <c r="L50" s="9">
        <v>4.5999999999999996</v>
      </c>
      <c r="M50" s="9">
        <v>23.1</v>
      </c>
    </row>
    <row r="51" spans="1:13" x14ac:dyDescent="0.25">
      <c r="A51" s="7" t="s">
        <v>71</v>
      </c>
      <c r="B51" s="7" t="s">
        <v>23</v>
      </c>
      <c r="C51" s="7">
        <v>200805</v>
      </c>
      <c r="D51" s="15">
        <v>-51160684202</v>
      </c>
      <c r="E51" s="15">
        <v>-30242740119</v>
      </c>
      <c r="F51" s="9">
        <v>0.15</v>
      </c>
      <c r="G51" s="9">
        <v>2.5000000000000001E-2</v>
      </c>
      <c r="H51" s="9">
        <v>0.15</v>
      </c>
      <c r="I51" s="9">
        <v>0.1</v>
      </c>
      <c r="J51" s="9">
        <v>0.15</v>
      </c>
      <c r="K51" s="9">
        <v>2.5000000000000001E-2</v>
      </c>
      <c r="L51" s="9">
        <v>3</v>
      </c>
      <c r="M51" s="9">
        <v>3.4</v>
      </c>
    </row>
    <row r="52" spans="1:13" x14ac:dyDescent="0.25">
      <c r="A52" s="7" t="s">
        <v>72</v>
      </c>
      <c r="B52" s="7" t="s">
        <v>23</v>
      </c>
      <c r="C52" s="7">
        <v>200834</v>
      </c>
      <c r="D52" s="15">
        <v>-51285459727</v>
      </c>
      <c r="E52" s="15">
        <v>-30260576097</v>
      </c>
      <c r="F52" s="9">
        <v>0.15</v>
      </c>
      <c r="G52" s="9">
        <v>2.5000000000000001E-2</v>
      </c>
      <c r="H52" s="9">
        <v>0.15</v>
      </c>
      <c r="I52" s="9">
        <v>0.1</v>
      </c>
      <c r="J52" s="9">
        <v>0.15</v>
      </c>
      <c r="K52" s="9">
        <v>2.5000000000000001E-2</v>
      </c>
      <c r="L52" s="9">
        <v>0.1</v>
      </c>
      <c r="M52" s="9">
        <v>0.2</v>
      </c>
    </row>
    <row r="53" spans="1:13" x14ac:dyDescent="0.25">
      <c r="A53" s="7" t="s">
        <v>73</v>
      </c>
      <c r="B53" s="7" t="s">
        <v>23</v>
      </c>
      <c r="C53" s="7">
        <v>200767</v>
      </c>
      <c r="D53" s="15">
        <v>-51264668800</v>
      </c>
      <c r="E53" s="15">
        <v>-30260619761</v>
      </c>
      <c r="F53" s="9">
        <v>0.15</v>
      </c>
      <c r="G53" s="9">
        <v>2.5000000000000001E-2</v>
      </c>
      <c r="H53" s="9">
        <v>0.15</v>
      </c>
      <c r="I53" s="9">
        <v>0.1</v>
      </c>
      <c r="J53" s="9">
        <v>0.15</v>
      </c>
      <c r="K53" s="9">
        <v>2.5000000000000001E-2</v>
      </c>
      <c r="L53" s="9">
        <v>0.1</v>
      </c>
      <c r="M53" s="9">
        <v>5.6</v>
      </c>
    </row>
    <row r="54" spans="1:13" x14ac:dyDescent="0.25">
      <c r="A54" s="7" t="s">
        <v>74</v>
      </c>
      <c r="B54" s="7" t="s">
        <v>23</v>
      </c>
      <c r="C54" s="7">
        <v>200762</v>
      </c>
      <c r="D54" s="15">
        <v>-51243877829</v>
      </c>
      <c r="E54" s="15">
        <v>-30260660125</v>
      </c>
      <c r="F54" s="9">
        <v>0.15</v>
      </c>
      <c r="G54" s="9">
        <v>2.5000000000000001E-2</v>
      </c>
      <c r="H54" s="9">
        <v>0.15</v>
      </c>
      <c r="I54" s="9">
        <v>0.1</v>
      </c>
      <c r="J54" s="9">
        <v>0.15</v>
      </c>
      <c r="K54" s="9">
        <v>2.5000000000000001E-2</v>
      </c>
      <c r="L54" s="9">
        <v>0.1</v>
      </c>
      <c r="M54" s="9">
        <v>4.2</v>
      </c>
    </row>
    <row r="55" spans="1:13" x14ac:dyDescent="0.25">
      <c r="A55" s="7" t="s">
        <v>75</v>
      </c>
      <c r="B55" s="7" t="s">
        <v>23</v>
      </c>
      <c r="C55" s="7">
        <v>200901</v>
      </c>
      <c r="D55" s="15">
        <v>-51223086818</v>
      </c>
      <c r="E55" s="15">
        <v>-30260697188</v>
      </c>
      <c r="F55" s="9">
        <v>0.15</v>
      </c>
      <c r="G55" s="9">
        <v>2.5000000000000001E-2</v>
      </c>
      <c r="H55" s="9">
        <v>0.15</v>
      </c>
      <c r="I55" s="9">
        <v>0.1</v>
      </c>
      <c r="J55" s="9">
        <v>0.15</v>
      </c>
      <c r="K55" s="9">
        <v>2.5000000000000001E-2</v>
      </c>
      <c r="L55" s="9">
        <v>0.1</v>
      </c>
      <c r="M55" s="9">
        <v>0.2</v>
      </c>
    </row>
    <row r="56" spans="1:13" x14ac:dyDescent="0.25">
      <c r="A56" s="7" t="s">
        <v>76</v>
      </c>
      <c r="B56" s="7" t="s">
        <v>23</v>
      </c>
      <c r="C56" s="7">
        <v>301059</v>
      </c>
      <c r="D56" s="15">
        <v>-51202295770</v>
      </c>
      <c r="E56" s="15">
        <v>-30260730952</v>
      </c>
      <c r="F56" s="9">
        <v>0.15</v>
      </c>
      <c r="G56" s="9">
        <v>2.5000000000000001E-2</v>
      </c>
      <c r="H56" s="9">
        <v>2.5</v>
      </c>
      <c r="I56" s="9">
        <v>0.1</v>
      </c>
      <c r="J56" s="9">
        <v>3.7</v>
      </c>
      <c r="K56" s="9">
        <v>2.5000000000000001E-2</v>
      </c>
      <c r="L56" s="9">
        <v>0.1</v>
      </c>
      <c r="M56" s="9">
        <v>29.4</v>
      </c>
    </row>
    <row r="57" spans="1:13" x14ac:dyDescent="0.25">
      <c r="A57" s="7" t="s">
        <v>77</v>
      </c>
      <c r="B57" s="7" t="s">
        <v>23</v>
      </c>
      <c r="C57" s="7">
        <v>301113</v>
      </c>
      <c r="D57" s="15">
        <v>-51181504689</v>
      </c>
      <c r="E57" s="15">
        <v>-30260761414</v>
      </c>
      <c r="F57" s="21">
        <v>0.13</v>
      </c>
      <c r="G57" s="20">
        <v>2.5000000000000001E-2</v>
      </c>
      <c r="H57" s="20">
        <v>0.14000000000000001</v>
      </c>
      <c r="I57" s="20">
        <v>0.26</v>
      </c>
      <c r="J57" s="20">
        <v>0.115</v>
      </c>
      <c r="K57" s="9">
        <v>2.5000000000000001E-2</v>
      </c>
      <c r="L57" s="20">
        <v>0.06</v>
      </c>
      <c r="M57" s="20">
        <v>0.28000000000000003</v>
      </c>
    </row>
    <row r="58" spans="1:13" x14ac:dyDescent="0.25">
      <c r="A58" s="7" t="s">
        <v>78</v>
      </c>
      <c r="B58" s="7" t="s">
        <v>23</v>
      </c>
      <c r="C58" s="7">
        <v>200827</v>
      </c>
      <c r="D58" s="15">
        <v>-51160713578</v>
      </c>
      <c r="E58" s="15">
        <v>-30260788577</v>
      </c>
      <c r="F58" s="9">
        <v>0.15</v>
      </c>
      <c r="G58" s="9">
        <v>2.5000000000000001E-2</v>
      </c>
      <c r="H58" s="9">
        <v>3.1</v>
      </c>
      <c r="I58" s="9">
        <v>4.5</v>
      </c>
      <c r="J58" s="9">
        <v>5.8</v>
      </c>
      <c r="K58" s="9">
        <v>2.5000000000000001E-2</v>
      </c>
      <c r="L58" s="9">
        <v>0.1</v>
      </c>
      <c r="M58" s="9">
        <v>15</v>
      </c>
    </row>
    <row r="59" spans="1:13" x14ac:dyDescent="0.25">
      <c r="A59" s="7" t="s">
        <v>79</v>
      </c>
      <c r="B59" s="7" t="s">
        <v>23</v>
      </c>
      <c r="C59" s="7">
        <v>200845</v>
      </c>
      <c r="D59" s="15">
        <v>-51119131278</v>
      </c>
      <c r="E59" s="15">
        <v>-30260833000</v>
      </c>
      <c r="F59" s="9">
        <v>0.15</v>
      </c>
      <c r="G59" s="9">
        <v>2.5000000000000001E-2</v>
      </c>
      <c r="H59" s="9">
        <v>3.7</v>
      </c>
      <c r="I59" s="9">
        <v>5.2</v>
      </c>
      <c r="J59" s="9">
        <v>6.9</v>
      </c>
      <c r="K59" s="9">
        <v>2.5000000000000001E-2</v>
      </c>
      <c r="L59" s="9">
        <v>0.1</v>
      </c>
      <c r="M59" s="9">
        <v>11.6</v>
      </c>
    </row>
    <row r="60" spans="1:13" x14ac:dyDescent="0.25">
      <c r="A60" s="7" t="s">
        <v>80</v>
      </c>
      <c r="B60" s="7" t="s">
        <v>23</v>
      </c>
      <c r="C60" s="7">
        <v>200862</v>
      </c>
      <c r="D60" s="15">
        <v>-51098340097</v>
      </c>
      <c r="E60" s="15">
        <v>-30260850261</v>
      </c>
      <c r="F60" s="9">
        <v>0.15</v>
      </c>
      <c r="G60" s="9">
        <v>2.5000000000000001E-2</v>
      </c>
      <c r="H60" s="9">
        <v>0.15</v>
      </c>
      <c r="I60" s="9">
        <v>0.1</v>
      </c>
      <c r="J60" s="9">
        <v>0.15</v>
      </c>
      <c r="K60" s="9">
        <v>2.5000000000000001E-2</v>
      </c>
      <c r="L60" s="9">
        <v>0.1</v>
      </c>
      <c r="M60" s="9">
        <v>2.7</v>
      </c>
    </row>
    <row r="61" spans="1:13" x14ac:dyDescent="0.25">
      <c r="A61" s="7" t="s">
        <v>81</v>
      </c>
      <c r="B61" s="7" t="s">
        <v>23</v>
      </c>
      <c r="C61" s="7">
        <v>200856</v>
      </c>
      <c r="D61" s="15">
        <v>-51077548900</v>
      </c>
      <c r="E61" s="15">
        <v>-30260864222</v>
      </c>
      <c r="F61" s="9">
        <v>0.15</v>
      </c>
      <c r="G61" s="9">
        <v>2.5000000000000001E-2</v>
      </c>
      <c r="H61" s="9">
        <v>0.15</v>
      </c>
      <c r="I61" s="9">
        <v>0.1</v>
      </c>
      <c r="J61" s="9">
        <v>0.15</v>
      </c>
      <c r="K61" s="9">
        <v>2.5000000000000001E-2</v>
      </c>
      <c r="L61" s="9">
        <v>3</v>
      </c>
      <c r="M61" s="9">
        <v>3.7</v>
      </c>
    </row>
    <row r="62" spans="1:13" x14ac:dyDescent="0.25">
      <c r="A62" s="7" t="s">
        <v>82</v>
      </c>
      <c r="B62" s="7" t="s">
        <v>23</v>
      </c>
      <c r="C62" s="7">
        <v>200812</v>
      </c>
      <c r="D62" s="15">
        <v>-51285511951</v>
      </c>
      <c r="E62" s="15">
        <v>-30278624352</v>
      </c>
      <c r="F62" s="9">
        <v>0.15</v>
      </c>
      <c r="G62" s="9">
        <v>2.5000000000000001E-2</v>
      </c>
      <c r="H62" s="9">
        <v>4.3</v>
      </c>
      <c r="I62" s="9">
        <v>9.6</v>
      </c>
      <c r="J62" s="9">
        <v>7.2</v>
      </c>
      <c r="K62" s="9">
        <v>2.5000000000000001E-2</v>
      </c>
      <c r="L62" s="9">
        <v>4.5</v>
      </c>
      <c r="M62" s="9">
        <v>23.3</v>
      </c>
    </row>
    <row r="63" spans="1:13" x14ac:dyDescent="0.25">
      <c r="A63" s="7" t="s">
        <v>83</v>
      </c>
      <c r="B63" s="7" t="s">
        <v>23</v>
      </c>
      <c r="C63" s="7">
        <v>200926</v>
      </c>
      <c r="D63" s="15">
        <v>-51264717220</v>
      </c>
      <c r="E63" s="15">
        <v>-30278668048</v>
      </c>
      <c r="F63" s="9">
        <v>0.15</v>
      </c>
      <c r="G63" s="9">
        <v>2.5000000000000001E-2</v>
      </c>
      <c r="H63" s="9">
        <v>4.7</v>
      </c>
      <c r="I63" s="9">
        <v>19.100000000000001</v>
      </c>
      <c r="J63" s="9">
        <v>26.6</v>
      </c>
      <c r="K63" s="9">
        <v>2.5000000000000001E-2</v>
      </c>
      <c r="L63" s="9">
        <v>10.1</v>
      </c>
      <c r="M63" s="9">
        <v>56.9</v>
      </c>
    </row>
    <row r="64" spans="1:13" x14ac:dyDescent="0.25">
      <c r="A64" s="7" t="s">
        <v>84</v>
      </c>
      <c r="B64" s="7" t="s">
        <v>23</v>
      </c>
      <c r="C64" s="7">
        <v>200925</v>
      </c>
      <c r="D64" s="15">
        <v>-51243922446</v>
      </c>
      <c r="E64" s="15">
        <v>-30278708441</v>
      </c>
      <c r="F64" s="9">
        <v>0.15</v>
      </c>
      <c r="G64" s="9">
        <v>2.5000000000000001E-2</v>
      </c>
      <c r="H64" s="9">
        <v>2.6</v>
      </c>
      <c r="I64" s="9">
        <v>4.2</v>
      </c>
      <c r="J64" s="9">
        <v>5.3</v>
      </c>
      <c r="K64" s="9">
        <v>2.5000000000000001E-2</v>
      </c>
      <c r="L64" s="9">
        <v>4.2</v>
      </c>
      <c r="M64" s="9">
        <v>14.1</v>
      </c>
    </row>
    <row r="65" spans="1:13" x14ac:dyDescent="0.25">
      <c r="A65" s="7" t="s">
        <v>85</v>
      </c>
      <c r="B65" s="7" t="s">
        <v>23</v>
      </c>
      <c r="C65" s="7">
        <v>200818</v>
      </c>
      <c r="D65" s="15">
        <v>-51223127632</v>
      </c>
      <c r="E65" s="15">
        <v>-30278745531</v>
      </c>
      <c r="F65" s="9">
        <v>0.15</v>
      </c>
      <c r="G65" s="9">
        <v>2.5000000000000001E-2</v>
      </c>
      <c r="H65" s="9">
        <v>0.15</v>
      </c>
      <c r="I65" s="9">
        <v>0.1</v>
      </c>
      <c r="J65" s="9">
        <v>3.2</v>
      </c>
      <c r="K65" s="9">
        <v>2.5000000000000001E-2</v>
      </c>
      <c r="L65" s="9">
        <v>12.3</v>
      </c>
      <c r="M65" s="9">
        <v>8.3000000000000007</v>
      </c>
    </row>
    <row r="66" spans="1:13" x14ac:dyDescent="0.25">
      <c r="A66" s="7" t="s">
        <v>86</v>
      </c>
      <c r="B66" s="7" t="s">
        <v>23</v>
      </c>
      <c r="C66" s="7">
        <v>200770</v>
      </c>
      <c r="D66" s="15">
        <v>-51202332780</v>
      </c>
      <c r="E66" s="15">
        <v>-30278779318</v>
      </c>
      <c r="F66" s="20">
        <v>0.15</v>
      </c>
      <c r="G66" s="20">
        <v>2.5000000000000001E-2</v>
      </c>
      <c r="H66" s="9">
        <v>0.4</v>
      </c>
      <c r="I66" s="9">
        <v>1.3</v>
      </c>
      <c r="J66" s="9">
        <v>0.8</v>
      </c>
      <c r="K66" s="9">
        <v>2.5000000000000001E-2</v>
      </c>
      <c r="L66" s="20">
        <v>0.1</v>
      </c>
      <c r="M66" s="9">
        <v>5.25</v>
      </c>
    </row>
    <row r="67" spans="1:13" x14ac:dyDescent="0.25">
      <c r="A67" s="7" t="s">
        <v>87</v>
      </c>
      <c r="B67" s="7" t="s">
        <v>23</v>
      </c>
      <c r="C67" s="7">
        <v>301116</v>
      </c>
      <c r="D67" s="15">
        <v>-51181537895</v>
      </c>
      <c r="E67" s="15">
        <v>-30278809803</v>
      </c>
      <c r="F67" s="21">
        <v>0.13</v>
      </c>
      <c r="G67" s="20">
        <v>2.5000000000000001E-2</v>
      </c>
      <c r="H67" s="20">
        <v>0.14000000000000001</v>
      </c>
      <c r="I67" s="20">
        <v>0.26</v>
      </c>
      <c r="J67" s="20">
        <v>0.115</v>
      </c>
      <c r="K67" s="9">
        <v>2.5000000000000001E-2</v>
      </c>
      <c r="L67" s="20">
        <v>0.06</v>
      </c>
      <c r="M67" s="20">
        <v>0.28000000000000003</v>
      </c>
    </row>
    <row r="68" spans="1:13" x14ac:dyDescent="0.25">
      <c r="A68" s="7" t="s">
        <v>88</v>
      </c>
      <c r="B68" s="7" t="s">
        <v>23</v>
      </c>
      <c r="C68" s="7">
        <v>200852</v>
      </c>
      <c r="D68" s="15">
        <v>-51160742980</v>
      </c>
      <c r="E68" s="15">
        <v>-30278836985</v>
      </c>
      <c r="F68" s="9">
        <v>0.15</v>
      </c>
      <c r="G68" s="9">
        <v>2.5000000000000001E-2</v>
      </c>
      <c r="H68" s="9">
        <v>0.15</v>
      </c>
      <c r="I68" s="9">
        <v>0.1</v>
      </c>
      <c r="J68" s="9">
        <v>0.15</v>
      </c>
      <c r="K68" s="9">
        <v>2.5000000000000001E-2</v>
      </c>
      <c r="L68" s="9">
        <v>0.1</v>
      </c>
      <c r="M68" s="9">
        <v>0.2</v>
      </c>
    </row>
    <row r="69" spans="1:13" x14ac:dyDescent="0.25">
      <c r="A69" s="7" t="s">
        <v>89</v>
      </c>
      <c r="B69" s="7" t="s">
        <v>23</v>
      </c>
      <c r="C69" s="7">
        <v>200837</v>
      </c>
      <c r="D69" s="15">
        <v>-51139948038</v>
      </c>
      <c r="E69" s="15">
        <v>-30278860864</v>
      </c>
      <c r="F69" s="9">
        <v>0.15</v>
      </c>
      <c r="G69" s="9">
        <v>2.5000000000000001E-2</v>
      </c>
      <c r="H69" s="9">
        <v>0.15</v>
      </c>
      <c r="I69" s="9">
        <v>0.1</v>
      </c>
      <c r="J69" s="9">
        <v>2.7</v>
      </c>
      <c r="K69" s="9">
        <v>2.5000000000000001E-2</v>
      </c>
      <c r="L69" s="9">
        <v>5.9</v>
      </c>
      <c r="M69" s="9">
        <v>6.6</v>
      </c>
    </row>
    <row r="70" spans="1:13" x14ac:dyDescent="0.25">
      <c r="A70" s="7" t="s">
        <v>90</v>
      </c>
      <c r="B70" s="7" t="s">
        <v>23</v>
      </c>
      <c r="C70" s="7">
        <v>200859</v>
      </c>
      <c r="D70" s="15">
        <v>-51119153073</v>
      </c>
      <c r="E70" s="15">
        <v>-30278881440</v>
      </c>
      <c r="F70" s="9">
        <v>0.15</v>
      </c>
      <c r="G70" s="9">
        <v>2.5000000000000001E-2</v>
      </c>
      <c r="H70" s="9">
        <v>0.15</v>
      </c>
      <c r="I70" s="9">
        <v>0.1</v>
      </c>
      <c r="J70" s="9">
        <v>0.15</v>
      </c>
      <c r="K70" s="9">
        <v>2.5000000000000001E-2</v>
      </c>
      <c r="L70" s="9">
        <v>5</v>
      </c>
      <c r="M70" s="9">
        <v>3.2</v>
      </c>
    </row>
    <row r="71" spans="1:13" x14ac:dyDescent="0.25">
      <c r="A71" s="7" t="s">
        <v>91</v>
      </c>
      <c r="B71" s="7" t="s">
        <v>23</v>
      </c>
      <c r="C71" s="7">
        <v>200857</v>
      </c>
      <c r="D71" s="15">
        <v>-51098358089</v>
      </c>
      <c r="E71" s="15">
        <v>-30278898714</v>
      </c>
      <c r="F71" s="9">
        <v>0.15</v>
      </c>
      <c r="G71" s="9">
        <v>2.5000000000000001E-2</v>
      </c>
      <c r="H71" s="9">
        <v>0.15</v>
      </c>
      <c r="I71" s="9">
        <v>0.1</v>
      </c>
      <c r="J71" s="9">
        <v>0.15</v>
      </c>
      <c r="K71" s="9">
        <v>2.5000000000000001E-2</v>
      </c>
      <c r="L71" s="9">
        <v>0.1</v>
      </c>
      <c r="M71" s="9">
        <v>5.4</v>
      </c>
    </row>
    <row r="72" spans="1:13" x14ac:dyDescent="0.25">
      <c r="A72" s="7" t="s">
        <v>92</v>
      </c>
      <c r="B72" s="7" t="s">
        <v>23</v>
      </c>
      <c r="C72" s="7">
        <v>200885</v>
      </c>
      <c r="D72" s="15">
        <v>-51077563088</v>
      </c>
      <c r="E72" s="15">
        <v>-30278912684</v>
      </c>
      <c r="F72" s="9">
        <v>0.15</v>
      </c>
      <c r="G72" s="9">
        <v>2.5000000000000001E-2</v>
      </c>
      <c r="H72" s="9">
        <v>0.15</v>
      </c>
      <c r="I72" s="9">
        <v>0.1</v>
      </c>
      <c r="J72" s="9">
        <v>0.15</v>
      </c>
      <c r="K72" s="9">
        <v>2.5000000000000001E-2</v>
      </c>
      <c r="L72" s="9">
        <v>0.1</v>
      </c>
      <c r="M72" s="9">
        <v>0.2</v>
      </c>
    </row>
    <row r="73" spans="1:13" x14ac:dyDescent="0.25">
      <c r="A73" s="7" t="s">
        <v>93</v>
      </c>
      <c r="B73" s="7" t="s">
        <v>23</v>
      </c>
      <c r="C73" s="7">
        <v>200884</v>
      </c>
      <c r="D73" s="15">
        <v>-51056768074</v>
      </c>
      <c r="E73" s="15">
        <v>-30278923352</v>
      </c>
      <c r="F73" s="9">
        <v>0.15</v>
      </c>
      <c r="G73" s="9">
        <v>2.5000000000000001E-2</v>
      </c>
      <c r="H73" s="9">
        <v>0.15</v>
      </c>
      <c r="I73" s="9">
        <v>0.1</v>
      </c>
      <c r="J73" s="9">
        <v>0.15</v>
      </c>
      <c r="K73" s="9">
        <v>2.5000000000000001E-2</v>
      </c>
      <c r="L73" s="9">
        <v>0.1</v>
      </c>
      <c r="M73" s="9">
        <v>0.2</v>
      </c>
    </row>
    <row r="74" spans="1:13" x14ac:dyDescent="0.25">
      <c r="A74" s="7" t="s">
        <v>94</v>
      </c>
      <c r="B74" s="7" t="s">
        <v>23</v>
      </c>
      <c r="C74" s="7">
        <v>200962</v>
      </c>
      <c r="D74" s="15">
        <v>-51035973050</v>
      </c>
      <c r="E74" s="15">
        <v>-30278930717</v>
      </c>
      <c r="F74" s="9">
        <v>0.15</v>
      </c>
      <c r="G74" s="9">
        <v>2.5000000000000001E-2</v>
      </c>
      <c r="H74" s="9">
        <v>0.15</v>
      </c>
      <c r="I74" s="9">
        <v>0.1</v>
      </c>
      <c r="J74" s="9">
        <v>0.15</v>
      </c>
      <c r="K74" s="9">
        <v>2.5000000000000001E-2</v>
      </c>
      <c r="L74" s="9">
        <v>5.7</v>
      </c>
      <c r="M74" s="9">
        <v>8.6999999999999993</v>
      </c>
    </row>
    <row r="75" spans="1:13" x14ac:dyDescent="0.25">
      <c r="A75" s="7" t="s">
        <v>95</v>
      </c>
      <c r="B75" s="7" t="s">
        <v>23</v>
      </c>
      <c r="C75" s="7">
        <v>200957</v>
      </c>
      <c r="D75" s="15">
        <v>-51285564222</v>
      </c>
      <c r="E75" s="15">
        <v>-30296672557</v>
      </c>
      <c r="F75" s="9">
        <v>0.15</v>
      </c>
      <c r="G75" s="9">
        <v>2.5000000000000001E-2</v>
      </c>
      <c r="H75" s="9">
        <v>0.15</v>
      </c>
      <c r="I75" s="9">
        <v>0.1</v>
      </c>
      <c r="J75" s="9">
        <v>0.15</v>
      </c>
      <c r="K75" s="9">
        <v>2.5000000000000001E-2</v>
      </c>
      <c r="L75" s="9">
        <v>0.1</v>
      </c>
      <c r="M75" s="9">
        <v>5.7</v>
      </c>
    </row>
    <row r="76" spans="1:13" x14ac:dyDescent="0.25">
      <c r="A76" s="7" t="s">
        <v>98</v>
      </c>
      <c r="B76" s="7" t="s">
        <v>23</v>
      </c>
      <c r="C76" s="7">
        <v>200934</v>
      </c>
      <c r="D76" s="15">
        <v>-51264765684</v>
      </c>
      <c r="E76" s="15">
        <v>-30296716284</v>
      </c>
      <c r="F76" s="9">
        <v>0.15</v>
      </c>
      <c r="G76" s="9">
        <v>2.5000000000000001E-2</v>
      </c>
      <c r="H76" s="9">
        <v>4.8</v>
      </c>
      <c r="I76" s="9">
        <v>7.4</v>
      </c>
      <c r="J76" s="9">
        <v>6.4</v>
      </c>
      <c r="K76" s="9">
        <v>2.5000000000000001E-2</v>
      </c>
      <c r="L76" s="9">
        <v>4.0999999999999996</v>
      </c>
      <c r="M76" s="9">
        <v>22.3</v>
      </c>
    </row>
    <row r="77" spans="1:13" x14ac:dyDescent="0.25">
      <c r="A77" s="7" t="s">
        <v>99</v>
      </c>
      <c r="B77" s="7" t="s">
        <v>23</v>
      </c>
      <c r="C77" s="7">
        <v>200943</v>
      </c>
      <c r="D77" s="15">
        <v>-51243967103</v>
      </c>
      <c r="E77" s="15">
        <v>-30296756706</v>
      </c>
      <c r="F77" s="9">
        <v>0.15</v>
      </c>
      <c r="G77" s="9">
        <v>2.5000000000000001E-2</v>
      </c>
      <c r="H77" s="9">
        <v>2.6</v>
      </c>
      <c r="I77" s="9">
        <v>2.6</v>
      </c>
      <c r="J77" s="9">
        <v>4.2</v>
      </c>
      <c r="K77" s="9">
        <v>2.5000000000000001E-2</v>
      </c>
      <c r="L77" s="9">
        <v>2.7</v>
      </c>
      <c r="M77" s="9">
        <v>14.7</v>
      </c>
    </row>
    <row r="78" spans="1:13" x14ac:dyDescent="0.25">
      <c r="A78" s="7" t="s">
        <v>100</v>
      </c>
      <c r="B78" s="7" t="s">
        <v>23</v>
      </c>
      <c r="C78" s="7">
        <v>200931</v>
      </c>
      <c r="D78" s="15">
        <v>-51223168482</v>
      </c>
      <c r="E78" s="15">
        <v>-30296793823</v>
      </c>
      <c r="F78" s="9">
        <v>0.15</v>
      </c>
      <c r="G78" s="9">
        <v>2.5000000000000001E-2</v>
      </c>
      <c r="H78" s="9">
        <v>0.15</v>
      </c>
      <c r="I78" s="9">
        <v>0.1</v>
      </c>
      <c r="J78" s="9">
        <v>0.15</v>
      </c>
      <c r="K78" s="9">
        <v>2.5000000000000001E-2</v>
      </c>
      <c r="L78" s="9">
        <v>0.1</v>
      </c>
      <c r="M78" s="9">
        <v>7.4</v>
      </c>
    </row>
    <row r="79" spans="1:13" x14ac:dyDescent="0.25">
      <c r="A79" s="7" t="s">
        <v>101</v>
      </c>
      <c r="B79" s="7" t="s">
        <v>23</v>
      </c>
      <c r="C79" s="7">
        <v>200785</v>
      </c>
      <c r="D79" s="15">
        <v>-51202369823</v>
      </c>
      <c r="E79" s="15">
        <v>-30296827635</v>
      </c>
      <c r="F79" s="9">
        <v>0.15</v>
      </c>
      <c r="G79" s="9">
        <v>2.5000000000000001E-2</v>
      </c>
      <c r="H79" s="9">
        <v>0.15</v>
      </c>
      <c r="I79" s="9">
        <v>0.1</v>
      </c>
      <c r="J79" s="9">
        <v>0.15</v>
      </c>
      <c r="K79" s="9">
        <v>2.5000000000000001E-2</v>
      </c>
      <c r="L79" s="9">
        <v>11.8</v>
      </c>
      <c r="M79" s="9">
        <v>6.1</v>
      </c>
    </row>
    <row r="80" spans="1:13" x14ac:dyDescent="0.25">
      <c r="A80" s="7" t="s">
        <v>102</v>
      </c>
      <c r="B80" s="7" t="s">
        <v>23</v>
      </c>
      <c r="C80" s="7">
        <v>200942</v>
      </c>
      <c r="D80" s="15">
        <v>-51181571131</v>
      </c>
      <c r="E80" s="15">
        <v>-30296858142</v>
      </c>
      <c r="F80" s="9">
        <v>0.15</v>
      </c>
      <c r="G80" s="9">
        <v>2.5000000000000001E-2</v>
      </c>
      <c r="H80" s="9">
        <v>0.15</v>
      </c>
      <c r="I80" s="9">
        <v>0.1</v>
      </c>
      <c r="J80" s="9">
        <v>0.15</v>
      </c>
      <c r="K80" s="9">
        <v>2.5000000000000001E-2</v>
      </c>
      <c r="L80" s="9">
        <v>3.1</v>
      </c>
      <c r="M80" s="9">
        <v>9.3000000000000007</v>
      </c>
    </row>
    <row r="81" spans="1:13" x14ac:dyDescent="0.25">
      <c r="A81" s="7" t="s">
        <v>103</v>
      </c>
      <c r="B81" s="7" t="s">
        <v>23</v>
      </c>
      <c r="C81" s="7">
        <v>301099</v>
      </c>
      <c r="D81" s="15">
        <v>-51160772409</v>
      </c>
      <c r="E81" s="15">
        <v>-30296885343</v>
      </c>
      <c r="F81" s="21">
        <v>0.13</v>
      </c>
      <c r="G81" s="20">
        <v>2.5000000000000001E-2</v>
      </c>
      <c r="H81" s="20">
        <v>0.14000000000000001</v>
      </c>
      <c r="I81" s="20">
        <v>0.26</v>
      </c>
      <c r="J81" s="20">
        <v>0.115</v>
      </c>
      <c r="K81" s="9">
        <v>2.5000000000000001E-2</v>
      </c>
      <c r="L81" s="20">
        <v>0.06</v>
      </c>
      <c r="M81" s="20">
        <v>0.28000000000000003</v>
      </c>
    </row>
    <row r="82" spans="1:13" x14ac:dyDescent="0.25">
      <c r="A82" s="7" t="s">
        <v>104</v>
      </c>
      <c r="B82" s="7" t="s">
        <v>23</v>
      </c>
      <c r="C82" s="7">
        <v>301066</v>
      </c>
      <c r="D82" s="15">
        <v>-51139973660</v>
      </c>
      <c r="E82" s="15">
        <v>-30296909239</v>
      </c>
      <c r="F82" s="9">
        <v>0.15</v>
      </c>
      <c r="G82" s="9">
        <v>2.5000000000000001E-2</v>
      </c>
      <c r="H82" s="9">
        <v>0.15</v>
      </c>
      <c r="I82" s="9">
        <v>0.1</v>
      </c>
      <c r="J82" s="9">
        <v>3.7</v>
      </c>
      <c r="K82" s="9">
        <v>2.5000000000000001E-2</v>
      </c>
      <c r="L82" s="9">
        <v>3.7</v>
      </c>
      <c r="M82" s="9">
        <v>25</v>
      </c>
    </row>
    <row r="83" spans="1:13" x14ac:dyDescent="0.25">
      <c r="A83" s="7" t="s">
        <v>105</v>
      </c>
      <c r="B83" s="7" t="s">
        <v>23</v>
      </c>
      <c r="C83" s="7">
        <v>200849</v>
      </c>
      <c r="D83" s="15">
        <v>-51119174888</v>
      </c>
      <c r="E83" s="15">
        <v>-30296929830</v>
      </c>
      <c r="F83" s="9">
        <v>0.15</v>
      </c>
      <c r="G83" s="9">
        <v>2.5000000000000001E-2</v>
      </c>
      <c r="H83" s="9">
        <v>0.15</v>
      </c>
      <c r="I83" s="9">
        <v>0.1</v>
      </c>
      <c r="J83" s="9">
        <v>3.1</v>
      </c>
      <c r="K83" s="9">
        <v>2.5000000000000001E-2</v>
      </c>
      <c r="L83" s="9">
        <v>0.1</v>
      </c>
      <c r="M83" s="9">
        <v>7.8</v>
      </c>
    </row>
    <row r="84" spans="1:13" x14ac:dyDescent="0.25">
      <c r="A84" s="7" t="s">
        <v>106</v>
      </c>
      <c r="B84" s="7" t="s">
        <v>23</v>
      </c>
      <c r="C84" s="7">
        <v>200870</v>
      </c>
      <c r="D84" s="15">
        <v>-51098376096</v>
      </c>
      <c r="E84" s="15">
        <v>-30296947116</v>
      </c>
      <c r="F84" s="9">
        <v>0.15</v>
      </c>
      <c r="G84" s="9">
        <v>2.5000000000000001E-2</v>
      </c>
      <c r="H84" s="9">
        <v>3.3</v>
      </c>
      <c r="I84" s="9">
        <v>3.5</v>
      </c>
      <c r="J84" s="9">
        <v>5.4</v>
      </c>
      <c r="K84" s="9">
        <v>2.5000000000000001E-2</v>
      </c>
      <c r="L84" s="9">
        <v>0.1</v>
      </c>
      <c r="M84" s="9">
        <v>13.3</v>
      </c>
    </row>
    <row r="85" spans="1:13" x14ac:dyDescent="0.25">
      <c r="A85" s="7" t="s">
        <v>107</v>
      </c>
      <c r="B85" s="7" t="s">
        <v>23</v>
      </c>
      <c r="C85" s="7">
        <v>200873</v>
      </c>
      <c r="D85" s="15">
        <v>-51077577288</v>
      </c>
      <c r="E85" s="15">
        <v>-30296961097</v>
      </c>
      <c r="F85" s="9">
        <v>0.15</v>
      </c>
      <c r="G85" s="9">
        <v>2.5000000000000001E-2</v>
      </c>
      <c r="H85" s="9">
        <v>0.15</v>
      </c>
      <c r="I85" s="9">
        <v>0.1</v>
      </c>
      <c r="J85" s="9">
        <v>2.5</v>
      </c>
      <c r="K85" s="9">
        <v>2.5000000000000001E-2</v>
      </c>
      <c r="L85" s="9">
        <v>0.1</v>
      </c>
      <c r="M85" s="9">
        <v>7.9</v>
      </c>
    </row>
    <row r="86" spans="1:13" x14ac:dyDescent="0.25">
      <c r="A86" s="7" t="s">
        <v>108</v>
      </c>
      <c r="B86" s="7" t="s">
        <v>23</v>
      </c>
      <c r="C86" s="7">
        <v>200864</v>
      </c>
      <c r="D86" s="15">
        <v>-51056778467</v>
      </c>
      <c r="E86" s="15">
        <v>-30296971773</v>
      </c>
      <c r="F86" s="9">
        <v>0.15</v>
      </c>
      <c r="G86" s="9">
        <v>2.5000000000000001E-2</v>
      </c>
      <c r="H86" s="9">
        <v>0.15</v>
      </c>
      <c r="I86" s="9">
        <v>0.1</v>
      </c>
      <c r="J86" s="9">
        <v>0.15</v>
      </c>
      <c r="K86" s="9">
        <v>2.5000000000000001E-2</v>
      </c>
      <c r="L86" s="9">
        <v>0.1</v>
      </c>
      <c r="M86" s="9">
        <v>3.9</v>
      </c>
    </row>
    <row r="87" spans="1:13" x14ac:dyDescent="0.25">
      <c r="A87" s="7" t="s">
        <v>109</v>
      </c>
      <c r="B87" s="7" t="s">
        <v>23</v>
      </c>
      <c r="C87" s="7">
        <v>200875</v>
      </c>
      <c r="D87" s="15">
        <v>-51035979636</v>
      </c>
      <c r="E87" s="15">
        <v>-30296979143</v>
      </c>
      <c r="F87" s="9">
        <v>0.15</v>
      </c>
      <c r="G87" s="9">
        <v>2.5000000000000001E-2</v>
      </c>
      <c r="H87" s="9">
        <v>0.15</v>
      </c>
      <c r="I87" s="9">
        <v>0.1</v>
      </c>
      <c r="J87" s="9">
        <v>0.15</v>
      </c>
      <c r="K87" s="9">
        <v>2.5000000000000001E-2</v>
      </c>
      <c r="L87" s="9">
        <v>0.1</v>
      </c>
      <c r="M87" s="9">
        <v>3.9</v>
      </c>
    </row>
    <row r="88" spans="1:13" x14ac:dyDescent="0.25">
      <c r="A88" s="7" t="s">
        <v>110</v>
      </c>
      <c r="B88" s="7" t="s">
        <v>23</v>
      </c>
      <c r="C88" s="7">
        <v>300906</v>
      </c>
      <c r="D88" s="15">
        <v>-51244011801</v>
      </c>
      <c r="E88" s="15">
        <v>-30314804922</v>
      </c>
      <c r="F88" s="9">
        <v>0.15</v>
      </c>
      <c r="G88" s="9">
        <v>2.5000000000000001E-2</v>
      </c>
      <c r="H88" s="9">
        <v>5.6</v>
      </c>
      <c r="I88" s="9">
        <v>0.1</v>
      </c>
      <c r="J88" s="9">
        <v>2.9</v>
      </c>
      <c r="K88" s="9">
        <v>2.5000000000000001E-2</v>
      </c>
      <c r="L88" s="9">
        <v>0.1</v>
      </c>
      <c r="M88" s="9">
        <v>4.4000000000000004</v>
      </c>
    </row>
    <row r="89" spans="1:13" x14ac:dyDescent="0.25">
      <c r="A89" s="7" t="s">
        <v>111</v>
      </c>
      <c r="B89" s="7" t="s">
        <v>23</v>
      </c>
      <c r="C89" s="7">
        <v>200935</v>
      </c>
      <c r="D89" s="15">
        <v>-51202406900</v>
      </c>
      <c r="E89" s="15">
        <v>-30314875902</v>
      </c>
      <c r="F89" s="9">
        <v>0.15</v>
      </c>
      <c r="G89" s="9">
        <v>2.5000000000000001E-2</v>
      </c>
      <c r="H89" s="9">
        <v>0.15</v>
      </c>
      <c r="I89" s="9">
        <v>0.1</v>
      </c>
      <c r="J89" s="9">
        <v>0.15</v>
      </c>
      <c r="K89" s="9">
        <v>2.5000000000000001E-2</v>
      </c>
      <c r="L89" s="9">
        <v>3.1</v>
      </c>
      <c r="M89" s="9">
        <v>8.6</v>
      </c>
    </row>
    <row r="90" spans="1:13" x14ac:dyDescent="0.25">
      <c r="A90" s="7" t="s">
        <v>112</v>
      </c>
      <c r="B90" s="7" t="s">
        <v>23</v>
      </c>
      <c r="C90" s="7">
        <v>301115</v>
      </c>
      <c r="D90" s="15">
        <v>-51181604397</v>
      </c>
      <c r="E90" s="15">
        <v>-30314906430</v>
      </c>
      <c r="F90" s="21">
        <v>0.13</v>
      </c>
      <c r="G90" s="20">
        <v>2.5000000000000001E-2</v>
      </c>
      <c r="H90" s="20">
        <v>0.14000000000000001</v>
      </c>
      <c r="I90" s="20">
        <v>0.26</v>
      </c>
      <c r="J90" s="20">
        <v>0.115</v>
      </c>
      <c r="K90" s="9">
        <v>2.5000000000000001E-2</v>
      </c>
      <c r="L90" s="20">
        <v>0.06</v>
      </c>
      <c r="M90" s="20">
        <v>0.28000000000000003</v>
      </c>
    </row>
    <row r="91" spans="1:13" x14ac:dyDescent="0.25">
      <c r="A91" s="7" t="s">
        <v>113</v>
      </c>
      <c r="B91" s="7" t="s">
        <v>23</v>
      </c>
      <c r="C91" s="7">
        <v>301121</v>
      </c>
      <c r="D91" s="15">
        <v>-51160801864</v>
      </c>
      <c r="E91" s="15">
        <v>-30314933651</v>
      </c>
      <c r="F91" s="21">
        <v>0.13</v>
      </c>
      <c r="G91" s="20">
        <v>2.5000000000000001E-2</v>
      </c>
      <c r="H91" s="20">
        <v>0.14000000000000001</v>
      </c>
      <c r="I91" s="20">
        <v>0.26</v>
      </c>
      <c r="J91" s="20">
        <v>0.115</v>
      </c>
      <c r="K91" s="9">
        <v>2.5000000000000001E-2</v>
      </c>
      <c r="L91" s="20">
        <v>0.06</v>
      </c>
      <c r="M91" s="20">
        <v>0.28000000000000003</v>
      </c>
    </row>
    <row r="92" spans="1:13" x14ac:dyDescent="0.25">
      <c r="A92" s="7" t="s">
        <v>114</v>
      </c>
      <c r="B92" s="7" t="s">
        <v>23</v>
      </c>
      <c r="C92" s="7">
        <v>301120</v>
      </c>
      <c r="D92" s="15">
        <v>-51139999305</v>
      </c>
      <c r="E92" s="15">
        <v>-30314957565</v>
      </c>
      <c r="F92" s="21">
        <v>0.13</v>
      </c>
      <c r="G92" s="20">
        <v>2.5000000000000001E-2</v>
      </c>
      <c r="H92" s="20">
        <v>0.14000000000000001</v>
      </c>
      <c r="I92" s="20">
        <v>0.26</v>
      </c>
      <c r="J92" s="20">
        <v>0.115</v>
      </c>
      <c r="K92" s="9">
        <v>2.5000000000000001E-2</v>
      </c>
      <c r="L92" s="20">
        <v>0.06</v>
      </c>
      <c r="M92" s="20">
        <v>0.28000000000000003</v>
      </c>
    </row>
    <row r="93" spans="1:13" x14ac:dyDescent="0.25">
      <c r="A93" s="7" t="s">
        <v>115</v>
      </c>
      <c r="B93" s="7" t="s">
        <v>23</v>
      </c>
      <c r="C93" s="7">
        <v>200888</v>
      </c>
      <c r="D93" s="15">
        <v>-51119196722</v>
      </c>
      <c r="E93" s="15">
        <v>-30314978171</v>
      </c>
      <c r="F93" s="9">
        <v>0.15</v>
      </c>
      <c r="G93" s="9">
        <v>2.5000000000000001E-2</v>
      </c>
      <c r="H93" s="9">
        <v>0.15</v>
      </c>
      <c r="I93" s="9">
        <v>0.1</v>
      </c>
      <c r="J93" s="9">
        <v>0.15</v>
      </c>
      <c r="K93" s="9">
        <v>2.5000000000000001E-2</v>
      </c>
      <c r="L93" s="9">
        <v>5.9</v>
      </c>
      <c r="M93" s="9">
        <v>6.9</v>
      </c>
    </row>
    <row r="94" spans="1:13" x14ac:dyDescent="0.25">
      <c r="A94" s="7" t="s">
        <v>116</v>
      </c>
      <c r="B94" s="7" t="s">
        <v>23</v>
      </c>
      <c r="C94" s="7">
        <v>200914</v>
      </c>
      <c r="D94" s="15">
        <v>-51098394120</v>
      </c>
      <c r="E94" s="15">
        <v>-30314995469</v>
      </c>
      <c r="F94" s="9">
        <v>0.15</v>
      </c>
      <c r="G94" s="9">
        <v>2.5000000000000001E-2</v>
      </c>
      <c r="H94" s="9">
        <v>0.15</v>
      </c>
      <c r="I94" s="9">
        <v>6.2</v>
      </c>
      <c r="J94" s="9">
        <v>5.6</v>
      </c>
      <c r="K94" s="9">
        <v>2.5000000000000001E-2</v>
      </c>
      <c r="L94" s="9">
        <v>3.1</v>
      </c>
      <c r="M94" s="9">
        <v>9</v>
      </c>
    </row>
    <row r="95" spans="1:13" x14ac:dyDescent="0.25">
      <c r="A95" s="7" t="s">
        <v>117</v>
      </c>
      <c r="B95" s="7" t="s">
        <v>23</v>
      </c>
      <c r="C95" s="7">
        <v>200878</v>
      </c>
      <c r="D95" s="15">
        <v>-51077591501</v>
      </c>
      <c r="E95" s="15">
        <v>-30315009460</v>
      </c>
      <c r="F95" s="9">
        <v>0.15</v>
      </c>
      <c r="G95" s="9">
        <v>2.5000000000000001E-2</v>
      </c>
      <c r="H95" s="9">
        <v>0.15</v>
      </c>
      <c r="I95" s="9">
        <v>8.5</v>
      </c>
      <c r="J95" s="9">
        <v>7.3</v>
      </c>
      <c r="K95" s="9">
        <v>2.5000000000000001E-2</v>
      </c>
      <c r="L95" s="9">
        <v>5.0999999999999996</v>
      </c>
      <c r="M95" s="9">
        <v>18.7</v>
      </c>
    </row>
    <row r="96" spans="1:13" x14ac:dyDescent="0.25">
      <c r="A96" s="7" t="s">
        <v>118</v>
      </c>
      <c r="B96" s="7" t="s">
        <v>23</v>
      </c>
      <c r="C96" s="7">
        <v>200876</v>
      </c>
      <c r="D96" s="15">
        <v>-51056788869</v>
      </c>
      <c r="E96" s="15">
        <v>-30315020143</v>
      </c>
      <c r="F96" s="9">
        <v>0.15</v>
      </c>
      <c r="G96" s="9">
        <v>2.5000000000000001E-2</v>
      </c>
      <c r="H96" s="9">
        <v>0.15</v>
      </c>
      <c r="I96" s="9">
        <v>0.1</v>
      </c>
      <c r="J96" s="9">
        <v>2.5</v>
      </c>
      <c r="K96" s="9">
        <v>2.5000000000000001E-2</v>
      </c>
      <c r="L96" s="9">
        <v>0.1</v>
      </c>
      <c r="M96" s="9">
        <v>3.2</v>
      </c>
    </row>
    <row r="97" spans="1:13" x14ac:dyDescent="0.25">
      <c r="A97" s="7" t="s">
        <v>119</v>
      </c>
      <c r="B97" s="7" t="s">
        <v>23</v>
      </c>
      <c r="C97" s="7">
        <v>300928</v>
      </c>
      <c r="D97" s="15">
        <v>-51035986228</v>
      </c>
      <c r="E97" s="15">
        <v>-30315027519</v>
      </c>
      <c r="F97" s="9">
        <v>0.15</v>
      </c>
      <c r="G97" s="9">
        <v>2.5000000000000001E-2</v>
      </c>
      <c r="H97" s="9">
        <v>0.15</v>
      </c>
      <c r="I97" s="9">
        <v>0.1</v>
      </c>
      <c r="J97" s="9">
        <v>0.15</v>
      </c>
      <c r="K97" s="9">
        <v>2.5000000000000001E-2</v>
      </c>
      <c r="L97" s="9">
        <v>0.1</v>
      </c>
      <c r="M97" s="9">
        <v>4.5999999999999996</v>
      </c>
    </row>
    <row r="98" spans="1:13" x14ac:dyDescent="0.25">
      <c r="A98" s="7" t="s">
        <v>120</v>
      </c>
      <c r="B98" s="7" t="s">
        <v>23</v>
      </c>
      <c r="C98" s="7">
        <v>301119</v>
      </c>
      <c r="D98" s="15">
        <v>-51202444010</v>
      </c>
      <c r="E98" s="15">
        <v>-30332924119</v>
      </c>
      <c r="F98" s="21">
        <v>0.13</v>
      </c>
      <c r="G98" s="20">
        <v>2.5000000000000001E-2</v>
      </c>
      <c r="H98" s="20">
        <v>0.14000000000000001</v>
      </c>
      <c r="I98" s="20">
        <v>0.26</v>
      </c>
      <c r="J98" s="20">
        <v>0.115</v>
      </c>
      <c r="K98" s="9">
        <v>2.5000000000000001E-2</v>
      </c>
      <c r="L98" s="20">
        <v>0.06</v>
      </c>
      <c r="M98" s="20">
        <v>0.28000000000000003</v>
      </c>
    </row>
    <row r="99" spans="1:13" x14ac:dyDescent="0.25">
      <c r="A99" s="7" t="s">
        <v>121</v>
      </c>
      <c r="B99" s="7" t="s">
        <v>23</v>
      </c>
      <c r="C99" s="7">
        <v>301086</v>
      </c>
      <c r="D99" s="15">
        <v>-51181637694</v>
      </c>
      <c r="E99" s="15">
        <v>-30332954669</v>
      </c>
      <c r="F99" s="9">
        <v>0.15</v>
      </c>
      <c r="G99" s="9">
        <v>2.5000000000000001E-2</v>
      </c>
      <c r="H99" s="9">
        <v>0.15</v>
      </c>
      <c r="I99" s="9">
        <v>0.1</v>
      </c>
      <c r="J99" s="9">
        <v>0.15</v>
      </c>
      <c r="K99" s="9">
        <v>2.5000000000000001E-2</v>
      </c>
      <c r="L99" s="9">
        <v>0.1</v>
      </c>
      <c r="M99" s="9">
        <v>0.2</v>
      </c>
    </row>
    <row r="100" spans="1:13" x14ac:dyDescent="0.25">
      <c r="A100" s="7" t="s">
        <v>122</v>
      </c>
      <c r="B100" s="7" t="s">
        <v>23</v>
      </c>
      <c r="C100" s="7">
        <v>301090</v>
      </c>
      <c r="D100" s="15">
        <v>-51160831347</v>
      </c>
      <c r="E100" s="15">
        <v>-30332981910</v>
      </c>
      <c r="F100" s="9">
        <v>0.15</v>
      </c>
      <c r="G100" s="9">
        <v>2.5000000000000001E-2</v>
      </c>
      <c r="H100" s="9">
        <v>0.15</v>
      </c>
      <c r="I100" s="9">
        <v>0.1</v>
      </c>
      <c r="J100" s="9">
        <v>0.15</v>
      </c>
      <c r="K100" s="9">
        <v>2.5000000000000001E-2</v>
      </c>
      <c r="L100" s="9">
        <v>0.1</v>
      </c>
      <c r="M100" s="9">
        <v>11.3</v>
      </c>
    </row>
    <row r="101" spans="1:13" x14ac:dyDescent="0.25">
      <c r="A101" s="7" t="s">
        <v>123</v>
      </c>
      <c r="B101" s="7" t="s">
        <v>23</v>
      </c>
      <c r="C101" s="7">
        <v>200961</v>
      </c>
      <c r="D101" s="15">
        <v>-51140024973</v>
      </c>
      <c r="E101" s="15">
        <v>-30333005841</v>
      </c>
      <c r="F101" s="9">
        <v>0.15</v>
      </c>
      <c r="G101" s="9">
        <v>2.5000000000000001E-2</v>
      </c>
      <c r="H101" s="9">
        <v>0.15</v>
      </c>
      <c r="I101" s="9">
        <v>3.2</v>
      </c>
      <c r="J101" s="9">
        <v>3.6</v>
      </c>
      <c r="K101" s="9">
        <v>2.5000000000000001E-2</v>
      </c>
      <c r="L101" s="9">
        <v>0.1</v>
      </c>
      <c r="M101" s="9">
        <v>7</v>
      </c>
    </row>
    <row r="102" spans="1:13" x14ac:dyDescent="0.25">
      <c r="A102" s="7" t="s">
        <v>124</v>
      </c>
      <c r="B102" s="7" t="s">
        <v>23</v>
      </c>
      <c r="C102" s="7">
        <v>300924</v>
      </c>
      <c r="D102" s="15">
        <v>-51119218577</v>
      </c>
      <c r="E102" s="15">
        <v>-30333026461</v>
      </c>
      <c r="F102" s="9">
        <v>0.15</v>
      </c>
      <c r="G102" s="9">
        <v>2.5000000000000001E-2</v>
      </c>
      <c r="H102" s="9">
        <v>0.15</v>
      </c>
      <c r="I102" s="9">
        <v>2.7</v>
      </c>
      <c r="J102" s="9">
        <v>3.7</v>
      </c>
      <c r="K102" s="9">
        <v>2.5000000000000001E-2</v>
      </c>
      <c r="L102" s="9">
        <v>0.1</v>
      </c>
      <c r="M102" s="9">
        <v>10.199999999999999</v>
      </c>
    </row>
    <row r="103" spans="1:13" x14ac:dyDescent="0.25">
      <c r="A103" s="7" t="s">
        <v>125</v>
      </c>
      <c r="B103" s="7" t="s">
        <v>23</v>
      </c>
      <c r="C103" s="7">
        <v>300903</v>
      </c>
      <c r="D103" s="15">
        <v>-51098412160</v>
      </c>
      <c r="E103" s="15">
        <v>-30333043772</v>
      </c>
      <c r="F103" s="9">
        <v>0.15</v>
      </c>
      <c r="G103" s="9">
        <v>2.5000000000000001E-2</v>
      </c>
      <c r="H103" s="9">
        <v>0.15</v>
      </c>
      <c r="I103" s="9">
        <v>0.1</v>
      </c>
      <c r="J103" s="9">
        <v>2.9</v>
      </c>
      <c r="K103" s="9">
        <v>2.5000000000000001E-2</v>
      </c>
      <c r="L103" s="9">
        <v>0.1</v>
      </c>
      <c r="M103" s="9">
        <v>8.9</v>
      </c>
    </row>
    <row r="104" spans="1:13" x14ac:dyDescent="0.25">
      <c r="A104" s="7" t="s">
        <v>126</v>
      </c>
      <c r="B104" s="7" t="s">
        <v>23</v>
      </c>
      <c r="C104" s="7">
        <v>200908</v>
      </c>
      <c r="D104" s="15">
        <v>-51077605727</v>
      </c>
      <c r="E104" s="15">
        <v>-30333057773</v>
      </c>
      <c r="F104" s="9">
        <v>0.15</v>
      </c>
      <c r="G104" s="9">
        <v>2.5000000000000001E-2</v>
      </c>
      <c r="H104" s="9">
        <v>0.15</v>
      </c>
      <c r="I104" s="9">
        <v>0.1</v>
      </c>
      <c r="J104" s="9">
        <v>0.15</v>
      </c>
      <c r="K104" s="9">
        <v>2.5000000000000001E-2</v>
      </c>
      <c r="L104" s="9">
        <v>0.1</v>
      </c>
      <c r="M104" s="9">
        <v>4</v>
      </c>
    </row>
    <row r="105" spans="1:13" x14ac:dyDescent="0.25">
      <c r="A105" s="7" t="s">
        <v>127</v>
      </c>
      <c r="B105" s="7" t="s">
        <v>23</v>
      </c>
      <c r="C105" s="7">
        <v>200889</v>
      </c>
      <c r="D105" s="15">
        <v>-51056799281</v>
      </c>
      <c r="E105" s="15">
        <v>-30333068464</v>
      </c>
      <c r="F105" s="9">
        <v>0.15</v>
      </c>
      <c r="G105" s="9">
        <v>2.5000000000000001E-2</v>
      </c>
      <c r="H105" s="9">
        <v>0.15</v>
      </c>
      <c r="I105" s="9">
        <v>0.1</v>
      </c>
      <c r="J105" s="9">
        <v>2.8</v>
      </c>
      <c r="K105" s="9">
        <v>2.5000000000000001E-2</v>
      </c>
      <c r="L105" s="9">
        <v>0.1</v>
      </c>
      <c r="M105" s="9">
        <v>9.6</v>
      </c>
    </row>
    <row r="106" spans="1:13" x14ac:dyDescent="0.25">
      <c r="A106" s="7" t="s">
        <v>128</v>
      </c>
      <c r="B106" s="7" t="s">
        <v>23</v>
      </c>
      <c r="C106" s="7">
        <v>200909</v>
      </c>
      <c r="D106" s="15">
        <v>-51035992826</v>
      </c>
      <c r="E106" s="15">
        <v>-30333075845</v>
      </c>
      <c r="F106" s="9">
        <v>0.15</v>
      </c>
      <c r="G106" s="9">
        <v>2.5000000000000001E-2</v>
      </c>
      <c r="H106" s="9">
        <v>0.15</v>
      </c>
      <c r="I106" s="9">
        <v>0.1</v>
      </c>
      <c r="J106" s="9">
        <v>0.15</v>
      </c>
      <c r="K106" s="9">
        <v>2.5000000000000001E-2</v>
      </c>
      <c r="L106" s="9">
        <v>0.1</v>
      </c>
      <c r="M106" s="9">
        <v>3.5</v>
      </c>
    </row>
    <row r="107" spans="1:13" x14ac:dyDescent="0.25">
      <c r="A107" s="7" t="s">
        <v>129</v>
      </c>
      <c r="B107" s="7" t="s">
        <v>23</v>
      </c>
      <c r="C107" s="7">
        <v>200902</v>
      </c>
      <c r="D107" s="15">
        <v>-51181671020</v>
      </c>
      <c r="E107" s="15">
        <v>-30351002859</v>
      </c>
      <c r="F107" s="9">
        <v>0.15</v>
      </c>
      <c r="G107" s="9">
        <v>2.5000000000000001E-2</v>
      </c>
      <c r="H107" s="9">
        <v>0.15</v>
      </c>
      <c r="I107" s="9">
        <v>0.1</v>
      </c>
      <c r="J107" s="9">
        <v>0.15</v>
      </c>
      <c r="K107" s="9">
        <v>2.5000000000000001E-2</v>
      </c>
      <c r="L107" s="9">
        <v>0.1</v>
      </c>
      <c r="M107" s="9">
        <v>2.9</v>
      </c>
    </row>
    <row r="108" spans="1:13" x14ac:dyDescent="0.25">
      <c r="A108" s="7" t="s">
        <v>130</v>
      </c>
      <c r="B108" s="7" t="s">
        <v>23</v>
      </c>
      <c r="C108" s="7">
        <v>300909</v>
      </c>
      <c r="D108" s="15">
        <v>-51160860856</v>
      </c>
      <c r="E108" s="15">
        <v>-30351030119</v>
      </c>
      <c r="F108" s="9">
        <v>0.15</v>
      </c>
      <c r="G108" s="9">
        <v>2.5000000000000001E-2</v>
      </c>
      <c r="H108" s="9">
        <v>0.15</v>
      </c>
      <c r="I108" s="9">
        <v>0.1</v>
      </c>
      <c r="J108" s="9">
        <v>3.7</v>
      </c>
      <c r="K108" s="9">
        <v>2.5000000000000001E-2</v>
      </c>
      <c r="L108" s="9">
        <v>0.1</v>
      </c>
      <c r="M108" s="9">
        <v>10.6</v>
      </c>
    </row>
    <row r="109" spans="1:13" x14ac:dyDescent="0.25">
      <c r="A109" s="7" t="s">
        <v>131</v>
      </c>
      <c r="B109" s="7" t="s">
        <v>23</v>
      </c>
      <c r="C109" s="7">
        <v>300907</v>
      </c>
      <c r="D109" s="15">
        <v>-51140050665</v>
      </c>
      <c r="E109" s="15">
        <v>-30351054067</v>
      </c>
      <c r="F109" s="9">
        <v>0.15</v>
      </c>
      <c r="G109" s="9">
        <v>2.5000000000000001E-2</v>
      </c>
      <c r="H109" s="9">
        <v>0.15</v>
      </c>
      <c r="I109" s="9">
        <v>0.1</v>
      </c>
      <c r="J109" s="9">
        <v>2.9</v>
      </c>
      <c r="K109" s="9">
        <v>2.5000000000000001E-2</v>
      </c>
      <c r="L109" s="9">
        <v>0.1</v>
      </c>
      <c r="M109" s="9">
        <v>6.9</v>
      </c>
    </row>
    <row r="110" spans="1:13" x14ac:dyDescent="0.25">
      <c r="A110" s="7" t="s">
        <v>132</v>
      </c>
      <c r="B110" s="7" t="s">
        <v>23</v>
      </c>
      <c r="C110" s="7">
        <v>200952</v>
      </c>
      <c r="D110" s="15">
        <v>-51119240451</v>
      </c>
      <c r="E110" s="15">
        <v>-30351074702</v>
      </c>
      <c r="F110" s="9">
        <v>0.15</v>
      </c>
      <c r="G110" s="9">
        <v>2.5000000000000001E-2</v>
      </c>
      <c r="H110" s="9">
        <v>0.15</v>
      </c>
      <c r="I110" s="9">
        <v>0.1</v>
      </c>
      <c r="J110" s="9">
        <v>0.15</v>
      </c>
      <c r="K110" s="9">
        <v>2.5000000000000001E-2</v>
      </c>
      <c r="L110" s="9">
        <v>0.1</v>
      </c>
      <c r="M110" s="9">
        <v>0.2</v>
      </c>
    </row>
    <row r="111" spans="1:13" x14ac:dyDescent="0.25">
      <c r="A111" s="7" t="s">
        <v>133</v>
      </c>
      <c r="B111" s="7" t="s">
        <v>23</v>
      </c>
      <c r="C111" s="7">
        <v>300917</v>
      </c>
      <c r="D111" s="15">
        <v>-51098430217</v>
      </c>
      <c r="E111" s="15">
        <v>-30351092025</v>
      </c>
      <c r="F111" s="9">
        <v>0.15</v>
      </c>
      <c r="G111" s="9">
        <v>2.5000000000000001E-2</v>
      </c>
      <c r="H111" s="9">
        <v>0.15</v>
      </c>
      <c r="I111" s="9">
        <v>0.1</v>
      </c>
      <c r="J111" s="9">
        <v>0.15</v>
      </c>
      <c r="K111" s="9">
        <v>2.5000000000000001E-2</v>
      </c>
      <c r="L111" s="9">
        <v>0.1</v>
      </c>
      <c r="M111" s="9">
        <v>3</v>
      </c>
    </row>
    <row r="112" spans="1:13" x14ac:dyDescent="0.25">
      <c r="A112" s="7" t="s">
        <v>134</v>
      </c>
      <c r="B112" s="7" t="s">
        <v>23</v>
      </c>
      <c r="C112" s="7">
        <v>300902</v>
      </c>
      <c r="D112" s="15">
        <v>-51077619966</v>
      </c>
      <c r="E112" s="15">
        <v>-30351106036</v>
      </c>
      <c r="F112" s="9">
        <v>0.15</v>
      </c>
      <c r="G112" s="9">
        <v>2.5000000000000001E-2</v>
      </c>
      <c r="H112" s="9">
        <v>0.15</v>
      </c>
      <c r="I112" s="9">
        <v>0.1</v>
      </c>
      <c r="J112" s="9">
        <v>0.15</v>
      </c>
      <c r="K112" s="9">
        <v>2.5000000000000001E-2</v>
      </c>
      <c r="L112" s="9">
        <v>0.1</v>
      </c>
      <c r="M112" s="9">
        <v>5</v>
      </c>
    </row>
    <row r="113" spans="1:13" x14ac:dyDescent="0.25">
      <c r="A113" s="7" t="s">
        <v>135</v>
      </c>
      <c r="B113" s="7" t="s">
        <v>23</v>
      </c>
      <c r="C113" s="7">
        <v>300912</v>
      </c>
      <c r="D113" s="15">
        <v>-51056809703</v>
      </c>
      <c r="E113" s="15">
        <v>-30351116735</v>
      </c>
      <c r="F113" s="9">
        <v>0.15</v>
      </c>
      <c r="G113" s="9">
        <v>2.5000000000000001E-2</v>
      </c>
      <c r="H113" s="9">
        <v>0.15</v>
      </c>
      <c r="I113" s="9">
        <v>0.1</v>
      </c>
      <c r="J113" s="9">
        <v>5.0999999999999996</v>
      </c>
      <c r="K113" s="9">
        <v>2.5000000000000001E-2</v>
      </c>
      <c r="L113" s="9">
        <v>2.8</v>
      </c>
      <c r="M113" s="9">
        <v>34.6</v>
      </c>
    </row>
    <row r="114" spans="1:13" x14ac:dyDescent="0.25">
      <c r="A114" s="7" t="s">
        <v>136</v>
      </c>
      <c r="B114" s="7" t="s">
        <v>23</v>
      </c>
      <c r="C114" s="7">
        <v>200897</v>
      </c>
      <c r="D114" s="15">
        <v>-51181704377</v>
      </c>
      <c r="E114" s="15">
        <v>-30369050998</v>
      </c>
      <c r="F114" s="9">
        <v>0.15</v>
      </c>
      <c r="G114" s="9">
        <v>2.5000000000000001E-2</v>
      </c>
      <c r="H114" s="9">
        <v>0.15</v>
      </c>
      <c r="I114" s="9">
        <v>0.1</v>
      </c>
      <c r="J114" s="9">
        <v>0.15</v>
      </c>
      <c r="K114" s="9">
        <v>2.5000000000000001E-2</v>
      </c>
      <c r="L114" s="9">
        <v>0.1</v>
      </c>
      <c r="M114" s="9">
        <v>5.5</v>
      </c>
    </row>
    <row r="115" spans="1:13" x14ac:dyDescent="0.25">
      <c r="A115" s="7" t="s">
        <v>137</v>
      </c>
      <c r="B115" s="7" t="s">
        <v>23</v>
      </c>
      <c r="C115" s="7">
        <v>300904</v>
      </c>
      <c r="D115" s="15">
        <v>-51160890391</v>
      </c>
      <c r="E115" s="15">
        <v>-30369078278</v>
      </c>
      <c r="F115" s="9">
        <v>0.15</v>
      </c>
      <c r="G115" s="9">
        <v>2.5000000000000001E-2</v>
      </c>
      <c r="H115" s="9">
        <v>5.7</v>
      </c>
      <c r="I115" s="9">
        <v>0.1</v>
      </c>
      <c r="J115" s="9">
        <v>0.15</v>
      </c>
      <c r="K115" s="9">
        <v>2.5000000000000001E-2</v>
      </c>
      <c r="L115" s="9">
        <v>0.1</v>
      </c>
      <c r="M115" s="9">
        <v>5.5</v>
      </c>
    </row>
    <row r="116" spans="1:13" x14ac:dyDescent="0.25">
      <c r="A116" s="7" t="s">
        <v>138</v>
      </c>
      <c r="B116" s="7" t="s">
        <v>23</v>
      </c>
      <c r="C116" s="7">
        <v>200956</v>
      </c>
      <c r="D116" s="15">
        <v>-51077634218</v>
      </c>
      <c r="E116" s="15">
        <v>-30369154250</v>
      </c>
      <c r="F116" s="9">
        <v>0.15</v>
      </c>
      <c r="G116" s="9">
        <v>2.5000000000000001E-2</v>
      </c>
      <c r="H116" s="9">
        <v>0.15</v>
      </c>
      <c r="I116" s="9">
        <v>0.1</v>
      </c>
      <c r="J116" s="9">
        <v>0.15</v>
      </c>
      <c r="K116" s="9">
        <v>2.5000000000000001E-2</v>
      </c>
      <c r="L116" s="9">
        <v>0.1</v>
      </c>
      <c r="M116" s="9">
        <v>3.2</v>
      </c>
    </row>
    <row r="117" spans="1:13" x14ac:dyDescent="0.25">
      <c r="A117" s="7" t="s">
        <v>139</v>
      </c>
      <c r="B117" s="7" t="s">
        <v>23</v>
      </c>
      <c r="C117" s="7">
        <v>300927</v>
      </c>
      <c r="D117" s="15">
        <v>-51056820134</v>
      </c>
      <c r="E117" s="15">
        <v>-30369164956</v>
      </c>
      <c r="F117" s="9">
        <v>0.15</v>
      </c>
      <c r="G117" s="9">
        <v>2.5000000000000001E-2</v>
      </c>
      <c r="H117" s="9">
        <v>0.15</v>
      </c>
      <c r="I117" s="9">
        <v>0.1</v>
      </c>
      <c r="J117" s="9">
        <v>0.15</v>
      </c>
      <c r="K117" s="9">
        <v>2.5000000000000001E-2</v>
      </c>
      <c r="L117" s="9">
        <v>0.1</v>
      </c>
      <c r="M117" s="9">
        <v>0.2</v>
      </c>
    </row>
    <row r="118" spans="1:13" x14ac:dyDescent="0.25">
      <c r="E118" s="25" t="s">
        <v>145</v>
      </c>
      <c r="F118" s="26">
        <f>MAX(F3:F117)</f>
        <v>3.7</v>
      </c>
      <c r="G118" s="26">
        <f t="shared" ref="G118:M118" si="0">MAX(G3:G117)</f>
        <v>2.5000000000000001E-2</v>
      </c>
      <c r="H118" s="26">
        <f t="shared" si="0"/>
        <v>10.1</v>
      </c>
      <c r="I118" s="26">
        <f t="shared" si="0"/>
        <v>41</v>
      </c>
      <c r="J118" s="26">
        <f t="shared" si="0"/>
        <v>26.6</v>
      </c>
      <c r="K118" s="26">
        <f t="shared" si="0"/>
        <v>2.5000000000000001E-2</v>
      </c>
      <c r="L118" s="26">
        <f t="shared" si="0"/>
        <v>31.8</v>
      </c>
      <c r="M118" s="26">
        <f t="shared" si="0"/>
        <v>194</v>
      </c>
    </row>
    <row r="119" spans="1:13" x14ac:dyDescent="0.25">
      <c r="E119" s="25" t="s">
        <v>146</v>
      </c>
      <c r="F119" s="26">
        <f>MIN(F3:F117)</f>
        <v>0.13</v>
      </c>
      <c r="G119" s="26">
        <f t="shared" ref="G119:M119" si="1">MIN(G3:G117)</f>
        <v>2.5000000000000001E-2</v>
      </c>
      <c r="H119" s="26">
        <f t="shared" si="1"/>
        <v>0.14000000000000001</v>
      </c>
      <c r="I119" s="26">
        <f t="shared" si="1"/>
        <v>0.1</v>
      </c>
      <c r="J119" s="26">
        <f t="shared" si="1"/>
        <v>0.115</v>
      </c>
      <c r="K119" s="26">
        <f t="shared" si="1"/>
        <v>0.01</v>
      </c>
      <c r="L119" s="26">
        <f t="shared" si="1"/>
        <v>0.06</v>
      </c>
      <c r="M119" s="26">
        <f t="shared" si="1"/>
        <v>0.2</v>
      </c>
    </row>
    <row r="120" spans="1:13" x14ac:dyDescent="0.25">
      <c r="E120" s="25" t="s">
        <v>147</v>
      </c>
      <c r="F120" s="26">
        <f>AVERAGE(F3:F117)</f>
        <v>0.18669565217391279</v>
      </c>
      <c r="G120" s="26">
        <f t="shared" ref="G120:M120" si="2">AVERAGE(G3:G117)</f>
        <v>2.4999999999999946E-2</v>
      </c>
      <c r="H120" s="26">
        <f t="shared" si="2"/>
        <v>0.7827826086956533</v>
      </c>
      <c r="I120" s="26">
        <f t="shared" si="2"/>
        <v>2.2146086956521702</v>
      </c>
      <c r="J120" s="26">
        <f t="shared" si="2"/>
        <v>2.5429130434782605</v>
      </c>
      <c r="K120" s="26">
        <f t="shared" si="2"/>
        <v>2.4608695652173863E-2</v>
      </c>
      <c r="L120" s="26">
        <f t="shared" si="2"/>
        <v>2.5056521739130475</v>
      </c>
      <c r="M120" s="26">
        <f t="shared" si="2"/>
        <v>11.275565217391312</v>
      </c>
    </row>
    <row r="121" spans="1:13" x14ac:dyDescent="0.25">
      <c r="G121" s="24"/>
    </row>
    <row r="124" spans="1:13" x14ac:dyDescent="0.25">
      <c r="F124" s="23" t="s">
        <v>143</v>
      </c>
    </row>
    <row r="125" spans="1:13" x14ac:dyDescent="0.25">
      <c r="F125" s="23" t="s">
        <v>144</v>
      </c>
    </row>
    <row r="126" spans="1:13" x14ac:dyDescent="0.25">
      <c r="F126" s="22"/>
    </row>
    <row r="127" spans="1:13" x14ac:dyDescent="0.25">
      <c r="F127" s="22"/>
    </row>
  </sheetData>
  <mergeCells count="4">
    <mergeCell ref="A1:A2"/>
    <mergeCell ref="C1:C2"/>
    <mergeCell ref="D1:E1"/>
    <mergeCell ref="B1:B2"/>
  </mergeCells>
  <conditionalFormatting sqref="K3:K4 F8:M9 K7 F11:M56 F58:M66 K57 F68:M80 F82:M89 F93:M97 F99:M117">
    <cfRule type="cellIs" dxfId="41" priority="21" operator="lessThan">
      <formula>0</formula>
    </cfRule>
  </conditionalFormatting>
  <conditionalFormatting sqref="L3:M7">
    <cfRule type="cellIs" dxfId="40" priority="20" operator="lessThan">
      <formula>0</formula>
    </cfRule>
  </conditionalFormatting>
  <conditionalFormatting sqref="F5:K5 F3:J4 F6:J7">
    <cfRule type="cellIs" dxfId="39" priority="19" operator="lessThan">
      <formula>0</formula>
    </cfRule>
  </conditionalFormatting>
  <conditionalFormatting sqref="K6">
    <cfRule type="cellIs" dxfId="38" priority="17" operator="lessThan">
      <formula>0</formula>
    </cfRule>
  </conditionalFormatting>
  <conditionalFormatting sqref="L10:M10">
    <cfRule type="cellIs" dxfId="37" priority="16" operator="lessThan">
      <formula>0</formula>
    </cfRule>
  </conditionalFormatting>
  <conditionalFormatting sqref="F10:K10">
    <cfRule type="cellIs" dxfId="36" priority="15" operator="lessThan">
      <formula>0</formula>
    </cfRule>
  </conditionalFormatting>
  <conditionalFormatting sqref="L57:M57">
    <cfRule type="cellIs" dxfId="35" priority="14" operator="lessThan">
      <formula>0</formula>
    </cfRule>
  </conditionalFormatting>
  <conditionalFormatting sqref="F57:J57">
    <cfRule type="cellIs" dxfId="34" priority="13" operator="lessThan">
      <formula>0</formula>
    </cfRule>
  </conditionalFormatting>
  <conditionalFormatting sqref="K67">
    <cfRule type="cellIs" dxfId="33" priority="12" operator="lessThan">
      <formula>0</formula>
    </cfRule>
  </conditionalFormatting>
  <conditionalFormatting sqref="L67:M67">
    <cfRule type="cellIs" dxfId="32" priority="11" operator="lessThan">
      <formula>0</formula>
    </cfRule>
  </conditionalFormatting>
  <conditionalFormatting sqref="F67:J67">
    <cfRule type="cellIs" dxfId="31" priority="10" operator="lessThan">
      <formula>0</formula>
    </cfRule>
  </conditionalFormatting>
  <conditionalFormatting sqref="K81">
    <cfRule type="cellIs" dxfId="30" priority="9" operator="lessThan">
      <formula>0</formula>
    </cfRule>
  </conditionalFormatting>
  <conditionalFormatting sqref="L81:M81">
    <cfRule type="cellIs" dxfId="29" priority="8" operator="lessThan">
      <formula>0</formula>
    </cfRule>
  </conditionalFormatting>
  <conditionalFormatting sqref="F81:J81">
    <cfRule type="cellIs" dxfId="28" priority="7" operator="lessThan">
      <formula>0</formula>
    </cfRule>
  </conditionalFormatting>
  <conditionalFormatting sqref="K90:K92">
    <cfRule type="cellIs" dxfId="27" priority="6" operator="lessThan">
      <formula>0</formula>
    </cfRule>
  </conditionalFormatting>
  <conditionalFormatting sqref="L90:M92">
    <cfRule type="cellIs" dxfId="26" priority="5" operator="lessThan">
      <formula>0</formula>
    </cfRule>
  </conditionalFormatting>
  <conditionalFormatting sqref="F90:J92">
    <cfRule type="cellIs" dxfId="25" priority="4" operator="lessThan">
      <formula>0</formula>
    </cfRule>
  </conditionalFormatting>
  <conditionalFormatting sqref="K98">
    <cfRule type="cellIs" dxfId="24" priority="3" operator="lessThan">
      <formula>0</formula>
    </cfRule>
  </conditionalFormatting>
  <conditionalFormatting sqref="L98:M98">
    <cfRule type="cellIs" dxfId="23" priority="2" operator="lessThan">
      <formula>0</formula>
    </cfRule>
  </conditionalFormatting>
  <conditionalFormatting sqref="F98:J98">
    <cfRule type="cellIs" dxfId="22" priority="1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zoomScale="70" zoomScaleNormal="70" workbookViewId="0">
      <selection activeCell="I17" sqref="I17"/>
    </sheetView>
  </sheetViews>
  <sheetFormatPr defaultColWidth="9.140625" defaultRowHeight="15" x14ac:dyDescent="0.25"/>
  <cols>
    <col min="1" max="2" width="14.5703125" style="2" customWidth="1"/>
    <col min="3" max="3" width="11.5703125" style="2" customWidth="1"/>
    <col min="4" max="4" width="20.42578125" style="16" customWidth="1"/>
    <col min="5" max="5" width="18.28515625" style="16" customWidth="1"/>
    <col min="6" max="9" width="24.140625" style="11" customWidth="1"/>
    <col min="10" max="16384" width="9.140625" style="1"/>
  </cols>
  <sheetData>
    <row r="1" spans="1:9" x14ac:dyDescent="0.25">
      <c r="A1" s="34" t="s">
        <v>17</v>
      </c>
      <c r="B1" s="34" t="s">
        <v>140</v>
      </c>
      <c r="C1" s="34" t="s">
        <v>18</v>
      </c>
      <c r="D1" s="35" t="s">
        <v>19</v>
      </c>
      <c r="E1" s="36"/>
      <c r="F1" s="8" t="s">
        <v>6</v>
      </c>
      <c r="G1" s="8" t="s">
        <v>10</v>
      </c>
      <c r="H1" s="8" t="s">
        <v>11</v>
      </c>
      <c r="I1" s="8" t="s">
        <v>14</v>
      </c>
    </row>
    <row r="2" spans="1:9" x14ac:dyDescent="0.25">
      <c r="A2" s="34"/>
      <c r="B2" s="34"/>
      <c r="C2" s="34"/>
      <c r="D2" s="14" t="s">
        <v>141</v>
      </c>
      <c r="E2" s="14" t="s">
        <v>142</v>
      </c>
      <c r="F2" s="8" t="s">
        <v>2</v>
      </c>
      <c r="G2" s="8" t="s">
        <v>4</v>
      </c>
      <c r="H2" s="8" t="s">
        <v>4</v>
      </c>
      <c r="I2" s="8" t="s">
        <v>15</v>
      </c>
    </row>
    <row r="3" spans="1:9" ht="14.45" x14ac:dyDescent="0.35">
      <c r="A3" s="7" t="s">
        <v>20</v>
      </c>
      <c r="B3" s="7" t="s">
        <v>21</v>
      </c>
      <c r="C3" s="7">
        <v>301058</v>
      </c>
      <c r="D3" s="15">
        <v>-51284785105</v>
      </c>
      <c r="E3" s="15">
        <v>-30025944250</v>
      </c>
      <c r="F3" s="10">
        <v>1.1000000000000001</v>
      </c>
      <c r="G3" s="27">
        <v>5.15</v>
      </c>
      <c r="H3" s="27">
        <v>0.27500000000000002</v>
      </c>
      <c r="I3" s="10">
        <v>756</v>
      </c>
    </row>
    <row r="4" spans="1:9" ht="14.45" x14ac:dyDescent="0.35">
      <c r="A4" s="7" t="s">
        <v>24</v>
      </c>
      <c r="B4" s="7" t="s">
        <v>21</v>
      </c>
      <c r="C4" s="7">
        <v>301063</v>
      </c>
      <c r="D4" s="15">
        <v>-51284836717</v>
      </c>
      <c r="E4" s="15">
        <v>-30043993152</v>
      </c>
      <c r="F4" s="10">
        <v>1.4</v>
      </c>
      <c r="G4" s="27">
        <v>5.15</v>
      </c>
      <c r="H4" s="27">
        <v>0.27500000000000002</v>
      </c>
      <c r="I4" s="10">
        <v>821</v>
      </c>
    </row>
    <row r="5" spans="1:9" ht="14.45" x14ac:dyDescent="0.35">
      <c r="A5" s="7" t="s">
        <v>25</v>
      </c>
      <c r="B5" s="7" t="s">
        <v>21</v>
      </c>
      <c r="C5" s="7">
        <v>301108</v>
      </c>
      <c r="D5" s="15">
        <v>-51264091165</v>
      </c>
      <c r="E5" s="15">
        <v>-30044036439</v>
      </c>
      <c r="F5" s="10">
        <v>0.9</v>
      </c>
      <c r="G5" s="27">
        <v>5.15</v>
      </c>
      <c r="H5" s="27">
        <v>0.27500000000000002</v>
      </c>
      <c r="I5" s="10">
        <v>852</v>
      </c>
    </row>
    <row r="6" spans="1:9" ht="14.45" x14ac:dyDescent="0.35">
      <c r="A6" s="7" t="s">
        <v>26</v>
      </c>
      <c r="B6" s="7" t="s">
        <v>21</v>
      </c>
      <c r="C6" s="7">
        <v>301087</v>
      </c>
      <c r="D6" s="15">
        <v>-51243345569</v>
      </c>
      <c r="E6" s="15">
        <v>-30044076455</v>
      </c>
      <c r="F6" s="10">
        <v>1.6</v>
      </c>
      <c r="G6" s="27">
        <v>5.15</v>
      </c>
      <c r="H6" s="27">
        <v>0.27500000000000002</v>
      </c>
      <c r="I6" s="10">
        <v>686</v>
      </c>
    </row>
    <row r="7" spans="1:9" ht="14.45" x14ac:dyDescent="0.35">
      <c r="A7" s="7" t="s">
        <v>27</v>
      </c>
      <c r="B7" s="7" t="s">
        <v>21</v>
      </c>
      <c r="C7" s="7">
        <v>301105</v>
      </c>
      <c r="D7" s="15">
        <v>-51284888376</v>
      </c>
      <c r="E7" s="15">
        <v>-30062042004</v>
      </c>
      <c r="F7" s="10">
        <v>0.8</v>
      </c>
      <c r="G7" s="27">
        <v>5.15</v>
      </c>
      <c r="H7" s="27">
        <v>0.27500000000000002</v>
      </c>
      <c r="I7" s="10">
        <v>766</v>
      </c>
    </row>
    <row r="8" spans="1:9" x14ac:dyDescent="0.25">
      <c r="A8" s="7" t="s">
        <v>28</v>
      </c>
      <c r="B8" s="7" t="s">
        <v>21</v>
      </c>
      <c r="C8" s="7">
        <v>200784</v>
      </c>
      <c r="D8" s="15">
        <v>-51264139062</v>
      </c>
      <c r="E8" s="15">
        <v>-30062085323</v>
      </c>
      <c r="F8" s="10">
        <v>1.8</v>
      </c>
      <c r="G8" s="27">
        <v>50</v>
      </c>
      <c r="H8" s="10">
        <v>59.1</v>
      </c>
      <c r="I8" s="10">
        <v>1955</v>
      </c>
    </row>
    <row r="9" spans="1:9" x14ac:dyDescent="0.25">
      <c r="A9" s="7" t="s">
        <v>29</v>
      </c>
      <c r="B9" s="7" t="s">
        <v>21</v>
      </c>
      <c r="C9" s="7">
        <v>200752</v>
      </c>
      <c r="D9" s="15">
        <v>-51243389703</v>
      </c>
      <c r="E9" s="15">
        <v>-30062125367</v>
      </c>
      <c r="F9" s="10">
        <v>1.7</v>
      </c>
      <c r="G9" s="10">
        <v>14852.8</v>
      </c>
      <c r="H9" s="10">
        <v>404.4</v>
      </c>
      <c r="I9" s="27">
        <v>7.5</v>
      </c>
    </row>
    <row r="10" spans="1:9" ht="14.45" x14ac:dyDescent="0.35">
      <c r="A10" s="7" t="s">
        <v>30</v>
      </c>
      <c r="B10" s="7" t="s">
        <v>21</v>
      </c>
      <c r="C10" s="7">
        <v>301070</v>
      </c>
      <c r="D10" s="15">
        <v>-51305693116</v>
      </c>
      <c r="E10" s="15">
        <v>-30080044180</v>
      </c>
      <c r="F10" s="10">
        <v>0.9</v>
      </c>
      <c r="G10" s="27">
        <v>5.15</v>
      </c>
      <c r="H10" s="27">
        <v>0.27500000000000002</v>
      </c>
      <c r="I10" s="10">
        <v>714</v>
      </c>
    </row>
    <row r="11" spans="1:9" x14ac:dyDescent="0.25">
      <c r="A11" s="7" t="s">
        <v>31</v>
      </c>
      <c r="B11" s="7" t="s">
        <v>21</v>
      </c>
      <c r="C11" s="7">
        <v>200771</v>
      </c>
      <c r="D11" s="15">
        <v>-51284940082</v>
      </c>
      <c r="E11" s="15">
        <v>-30080090806</v>
      </c>
      <c r="F11" s="10">
        <v>0.6</v>
      </c>
      <c r="G11" s="10">
        <v>375.2</v>
      </c>
      <c r="H11" s="10">
        <v>108.7</v>
      </c>
      <c r="I11" s="27">
        <v>7.5</v>
      </c>
    </row>
    <row r="12" spans="1:9" x14ac:dyDescent="0.25">
      <c r="A12" s="7" t="s">
        <v>32</v>
      </c>
      <c r="B12" s="7" t="s">
        <v>21</v>
      </c>
      <c r="C12" s="7">
        <v>200797</v>
      </c>
      <c r="D12" s="15">
        <v>-51264187002</v>
      </c>
      <c r="E12" s="15">
        <v>-30080134157</v>
      </c>
      <c r="F12" s="10">
        <v>1.2</v>
      </c>
      <c r="G12" s="10">
        <v>662</v>
      </c>
      <c r="H12" s="10">
        <v>185.1</v>
      </c>
      <c r="I12" s="10">
        <v>222</v>
      </c>
    </row>
    <row r="13" spans="1:9" x14ac:dyDescent="0.25">
      <c r="A13" s="7" t="s">
        <v>33</v>
      </c>
      <c r="B13" s="7" t="s">
        <v>21</v>
      </c>
      <c r="C13" s="7">
        <v>200769</v>
      </c>
      <c r="D13" s="15">
        <v>-51305748638</v>
      </c>
      <c r="E13" s="15">
        <v>-30098092899</v>
      </c>
      <c r="F13" s="10">
        <v>0.8</v>
      </c>
      <c r="G13" s="10">
        <v>51.5</v>
      </c>
      <c r="H13" s="10">
        <v>53.3</v>
      </c>
      <c r="I13" s="10">
        <v>338</v>
      </c>
    </row>
    <row r="14" spans="1:9" x14ac:dyDescent="0.25">
      <c r="A14" s="7" t="s">
        <v>34</v>
      </c>
      <c r="B14" s="7" t="s">
        <v>21</v>
      </c>
      <c r="C14" s="7">
        <v>200753</v>
      </c>
      <c r="D14" s="15">
        <v>-51284991835</v>
      </c>
      <c r="E14" s="15">
        <v>-30098139559</v>
      </c>
      <c r="F14" s="10">
        <v>1.6</v>
      </c>
      <c r="G14" s="10">
        <v>492.2</v>
      </c>
      <c r="H14" s="10">
        <v>890.3</v>
      </c>
      <c r="I14" s="10">
        <v>2734</v>
      </c>
    </row>
    <row r="15" spans="1:9" x14ac:dyDescent="0.25">
      <c r="A15" s="7" t="s">
        <v>35</v>
      </c>
      <c r="B15" s="7" t="s">
        <v>21</v>
      </c>
      <c r="C15" s="7">
        <v>200779</v>
      </c>
      <c r="D15" s="15">
        <v>-51305804210</v>
      </c>
      <c r="E15" s="15">
        <v>-30116141568</v>
      </c>
      <c r="F15" s="10">
        <v>1.4</v>
      </c>
      <c r="G15" s="10">
        <v>204.5</v>
      </c>
      <c r="H15" s="10">
        <v>262.7</v>
      </c>
      <c r="I15" s="10">
        <v>635</v>
      </c>
    </row>
    <row r="16" spans="1:9" x14ac:dyDescent="0.25">
      <c r="A16" s="7" t="s">
        <v>36</v>
      </c>
      <c r="B16" s="7" t="s">
        <v>21</v>
      </c>
      <c r="C16" s="7">
        <v>200792</v>
      </c>
      <c r="D16" s="15">
        <v>-51285043635</v>
      </c>
      <c r="E16" s="15">
        <v>-30116188263</v>
      </c>
      <c r="F16" s="10">
        <v>0.5</v>
      </c>
      <c r="G16" s="10">
        <v>171.2</v>
      </c>
      <c r="H16" s="10">
        <v>138.19999999999999</v>
      </c>
      <c r="I16" s="10">
        <v>150</v>
      </c>
    </row>
    <row r="17" spans="1:9" x14ac:dyDescent="0.25">
      <c r="A17" s="7" t="s">
        <v>37</v>
      </c>
      <c r="B17" s="7" t="s">
        <v>21</v>
      </c>
      <c r="C17" s="7">
        <v>200749</v>
      </c>
      <c r="D17" s="15">
        <v>-51264283012</v>
      </c>
      <c r="E17" s="15">
        <v>-30116231676</v>
      </c>
      <c r="F17" s="10">
        <v>1.1000000000000001</v>
      </c>
      <c r="G17" s="10">
        <v>112.3</v>
      </c>
      <c r="H17" s="10">
        <v>1269.8</v>
      </c>
      <c r="I17" s="10">
        <v>380</v>
      </c>
    </row>
    <row r="18" spans="1:9" x14ac:dyDescent="0.25">
      <c r="A18" s="7" t="s">
        <v>38</v>
      </c>
      <c r="B18" s="7" t="s">
        <v>21</v>
      </c>
      <c r="C18" s="7">
        <v>200777</v>
      </c>
      <c r="D18" s="15">
        <v>-51285095481</v>
      </c>
      <c r="E18" s="15">
        <v>-30134236916</v>
      </c>
      <c r="F18" s="10">
        <v>1.2</v>
      </c>
      <c r="G18" s="10">
        <v>286.10000000000002</v>
      </c>
      <c r="H18" s="10">
        <v>207.6</v>
      </c>
      <c r="I18" s="10">
        <v>947</v>
      </c>
    </row>
    <row r="19" spans="1:9" ht="14.45" x14ac:dyDescent="0.35">
      <c r="A19" s="7" t="s">
        <v>39</v>
      </c>
      <c r="B19" s="7" t="s">
        <v>21</v>
      </c>
      <c r="C19" s="7">
        <v>200774</v>
      </c>
      <c r="D19" s="15">
        <v>-51264331083</v>
      </c>
      <c r="E19" s="15">
        <v>-30134280360</v>
      </c>
      <c r="F19" s="10">
        <v>1</v>
      </c>
      <c r="G19" s="10">
        <v>317.39999999999998</v>
      </c>
      <c r="H19" s="10">
        <v>335.7</v>
      </c>
      <c r="I19" s="10">
        <v>1438</v>
      </c>
    </row>
    <row r="20" spans="1:9" ht="14.45" x14ac:dyDescent="0.35">
      <c r="A20" s="7" t="s">
        <v>40</v>
      </c>
      <c r="B20" s="7" t="s">
        <v>21</v>
      </c>
      <c r="C20" s="7">
        <v>200754</v>
      </c>
      <c r="D20" s="15">
        <v>-51243566641</v>
      </c>
      <c r="E20" s="15">
        <v>-30134320521</v>
      </c>
      <c r="F20" s="10">
        <v>1.4</v>
      </c>
      <c r="G20" s="10">
        <v>1365.2</v>
      </c>
      <c r="H20" s="10">
        <v>118.8</v>
      </c>
      <c r="I20" s="27">
        <v>7.5</v>
      </c>
    </row>
    <row r="21" spans="1:9" ht="14.45" x14ac:dyDescent="0.35">
      <c r="A21" s="7" t="s">
        <v>41</v>
      </c>
      <c r="B21" s="7" t="s">
        <v>21</v>
      </c>
      <c r="C21" s="7">
        <v>200740</v>
      </c>
      <c r="D21" s="15">
        <v>-51305915506</v>
      </c>
      <c r="E21" s="15">
        <v>-30152238758</v>
      </c>
      <c r="F21" s="10">
        <v>1.4</v>
      </c>
      <c r="G21" s="10">
        <v>16449.400000000001</v>
      </c>
      <c r="H21" s="10">
        <v>232.4</v>
      </c>
      <c r="I21" s="10">
        <v>235</v>
      </c>
    </row>
    <row r="22" spans="1:9" ht="14.45" x14ac:dyDescent="0.35">
      <c r="A22" s="7" t="s">
        <v>42</v>
      </c>
      <c r="B22" s="7" t="s">
        <v>21</v>
      </c>
      <c r="C22" s="7">
        <v>200759</v>
      </c>
      <c r="D22" s="15">
        <v>-51285147375</v>
      </c>
      <c r="E22" s="15">
        <v>-30152285520</v>
      </c>
      <c r="F22" s="10">
        <v>1.4</v>
      </c>
      <c r="G22" s="10">
        <v>50</v>
      </c>
      <c r="H22" s="10">
        <v>161.9</v>
      </c>
      <c r="I22" s="10">
        <v>684</v>
      </c>
    </row>
    <row r="23" spans="1:9" ht="14.45" x14ac:dyDescent="0.35">
      <c r="A23" s="7" t="s">
        <v>43</v>
      </c>
      <c r="B23" s="7" t="s">
        <v>21</v>
      </c>
      <c r="C23" s="7">
        <v>209075</v>
      </c>
      <c r="D23" s="15">
        <v>-51264379197</v>
      </c>
      <c r="E23" s="15">
        <v>-30152328996</v>
      </c>
      <c r="F23" s="10">
        <v>1</v>
      </c>
      <c r="G23" s="10">
        <v>6526</v>
      </c>
      <c r="H23" s="10">
        <v>273</v>
      </c>
      <c r="I23" s="10">
        <v>1047</v>
      </c>
    </row>
    <row r="24" spans="1:9" ht="14.45" x14ac:dyDescent="0.35">
      <c r="A24" s="7" t="s">
        <v>44</v>
      </c>
      <c r="B24" s="7" t="s">
        <v>21</v>
      </c>
      <c r="C24" s="7">
        <v>200726</v>
      </c>
      <c r="D24" s="15">
        <v>-51243610976</v>
      </c>
      <c r="E24" s="15">
        <v>-30152369185</v>
      </c>
      <c r="F24" s="10">
        <v>1.7</v>
      </c>
      <c r="G24" s="10">
        <v>396.3</v>
      </c>
      <c r="H24" s="10">
        <v>629.79999999999995</v>
      </c>
      <c r="I24" s="10">
        <v>96</v>
      </c>
    </row>
    <row r="25" spans="1:9" ht="14.45" x14ac:dyDescent="0.35">
      <c r="A25" s="7" t="s">
        <v>45</v>
      </c>
      <c r="B25" s="7" t="s">
        <v>21</v>
      </c>
      <c r="C25" s="7">
        <v>200761</v>
      </c>
      <c r="D25" s="15">
        <v>-51305971229</v>
      </c>
      <c r="E25" s="15">
        <v>-30170287279</v>
      </c>
      <c r="F25" s="10">
        <v>0.9</v>
      </c>
      <c r="G25" s="10">
        <v>245.5</v>
      </c>
      <c r="H25" s="10">
        <v>326.89999999999998</v>
      </c>
      <c r="I25" s="27">
        <v>7.5</v>
      </c>
    </row>
    <row r="26" spans="1:9" ht="14.45" x14ac:dyDescent="0.35">
      <c r="A26" s="7" t="s">
        <v>46</v>
      </c>
      <c r="B26" s="7" t="s">
        <v>21</v>
      </c>
      <c r="C26" s="7">
        <v>200758</v>
      </c>
      <c r="D26" s="15">
        <v>-51285199316</v>
      </c>
      <c r="E26" s="15">
        <v>-30170334074</v>
      </c>
      <c r="F26" s="10">
        <v>1</v>
      </c>
      <c r="G26" s="10">
        <v>10268</v>
      </c>
      <c r="H26" s="10">
        <v>271.8</v>
      </c>
      <c r="I26" s="27">
        <v>7.5</v>
      </c>
    </row>
    <row r="27" spans="1:9" ht="14.45" x14ac:dyDescent="0.35">
      <c r="A27" s="7" t="s">
        <v>47</v>
      </c>
      <c r="B27" s="7" t="s">
        <v>21</v>
      </c>
      <c r="C27" s="7">
        <v>200757</v>
      </c>
      <c r="D27" s="15">
        <v>-51264427355</v>
      </c>
      <c r="E27" s="15">
        <v>-30170377581</v>
      </c>
      <c r="F27" s="10">
        <v>1.4</v>
      </c>
      <c r="G27" s="10">
        <v>13023</v>
      </c>
      <c r="H27" s="10">
        <v>310.3</v>
      </c>
      <c r="I27" s="10">
        <v>327</v>
      </c>
    </row>
    <row r="28" spans="1:9" ht="14.45" x14ac:dyDescent="0.35">
      <c r="A28" s="7" t="s">
        <v>48</v>
      </c>
      <c r="B28" s="7" t="s">
        <v>21</v>
      </c>
      <c r="C28" s="7">
        <v>200756</v>
      </c>
      <c r="D28" s="15">
        <v>-51243655351</v>
      </c>
      <c r="E28" s="15">
        <v>-30170417800</v>
      </c>
      <c r="F28" s="10">
        <v>1</v>
      </c>
      <c r="G28" s="10">
        <v>286.7</v>
      </c>
      <c r="H28" s="10">
        <v>848.5</v>
      </c>
      <c r="I28" s="10">
        <v>541</v>
      </c>
    </row>
    <row r="29" spans="1:9" ht="14.45" x14ac:dyDescent="0.35">
      <c r="A29" s="7" t="s">
        <v>49</v>
      </c>
      <c r="B29" s="7" t="s">
        <v>21</v>
      </c>
      <c r="C29" s="7">
        <v>200742</v>
      </c>
      <c r="D29" s="15">
        <v>-51306027003</v>
      </c>
      <c r="E29" s="15">
        <v>-30188335749</v>
      </c>
      <c r="F29" s="10">
        <v>1.3</v>
      </c>
      <c r="G29" s="10">
        <v>1908.6</v>
      </c>
      <c r="H29" s="10">
        <v>76.599999999999994</v>
      </c>
      <c r="I29" s="10">
        <v>452</v>
      </c>
    </row>
    <row r="30" spans="1:9" ht="14.45" x14ac:dyDescent="0.35">
      <c r="A30" s="7" t="s">
        <v>50</v>
      </c>
      <c r="B30" s="7" t="s">
        <v>21</v>
      </c>
      <c r="C30" s="7">
        <v>200729</v>
      </c>
      <c r="D30" s="15">
        <v>-51285251304</v>
      </c>
      <c r="E30" s="15">
        <v>-30188382578</v>
      </c>
      <c r="F30" s="10">
        <v>1.4</v>
      </c>
      <c r="G30" s="10">
        <v>15831.1</v>
      </c>
      <c r="H30" s="10">
        <v>354.2</v>
      </c>
      <c r="I30" s="10">
        <v>173</v>
      </c>
    </row>
    <row r="31" spans="1:9" ht="14.45" x14ac:dyDescent="0.35">
      <c r="A31" s="7" t="s">
        <v>51</v>
      </c>
      <c r="B31" s="7" t="s">
        <v>21</v>
      </c>
      <c r="C31" s="7">
        <v>200722</v>
      </c>
      <c r="D31" s="15">
        <v>-51264475556</v>
      </c>
      <c r="E31" s="15">
        <v>-30188426117</v>
      </c>
      <c r="F31" s="10">
        <v>1</v>
      </c>
      <c r="G31" s="10">
        <v>763.1</v>
      </c>
      <c r="H31" s="10">
        <v>750</v>
      </c>
      <c r="I31" s="10">
        <v>130</v>
      </c>
    </row>
    <row r="32" spans="1:9" ht="14.45" x14ac:dyDescent="0.35">
      <c r="A32" s="7" t="s">
        <v>52</v>
      </c>
      <c r="B32" s="7" t="s">
        <v>21</v>
      </c>
      <c r="C32" s="7">
        <v>200702</v>
      </c>
      <c r="D32" s="15">
        <v>-51306082828</v>
      </c>
      <c r="E32" s="15">
        <v>-30206384170</v>
      </c>
      <c r="F32" s="10">
        <v>1.4</v>
      </c>
      <c r="G32" s="10">
        <v>500</v>
      </c>
      <c r="H32" s="10">
        <v>55</v>
      </c>
      <c r="I32" s="10">
        <v>219</v>
      </c>
    </row>
    <row r="33" spans="1:9" ht="14.45" x14ac:dyDescent="0.35">
      <c r="A33" s="7" t="s">
        <v>53</v>
      </c>
      <c r="B33" s="7" t="s">
        <v>21</v>
      </c>
      <c r="C33" s="7">
        <v>200687</v>
      </c>
      <c r="D33" s="15">
        <v>-51285303339</v>
      </c>
      <c r="E33" s="15">
        <v>-30206431033</v>
      </c>
      <c r="F33" s="10">
        <v>1.3</v>
      </c>
      <c r="G33" s="10">
        <v>6092.2</v>
      </c>
      <c r="H33" s="10">
        <v>81.900000000000006</v>
      </c>
      <c r="I33" s="10">
        <v>631</v>
      </c>
    </row>
    <row r="34" spans="1:9" ht="14.45" x14ac:dyDescent="0.35">
      <c r="A34" s="7" t="s">
        <v>54</v>
      </c>
      <c r="B34" s="7" t="s">
        <v>21</v>
      </c>
      <c r="C34" s="7">
        <v>200831</v>
      </c>
      <c r="D34" s="15">
        <v>-51264523802</v>
      </c>
      <c r="E34" s="15">
        <v>-30206474603</v>
      </c>
      <c r="F34" s="10">
        <v>1</v>
      </c>
      <c r="G34" s="10">
        <v>694</v>
      </c>
      <c r="H34" s="10">
        <v>762.2</v>
      </c>
      <c r="I34" s="10">
        <v>650</v>
      </c>
    </row>
    <row r="35" spans="1:9" ht="14.45" x14ac:dyDescent="0.35">
      <c r="A35" s="7" t="s">
        <v>55</v>
      </c>
      <c r="B35" s="7" t="s">
        <v>21</v>
      </c>
      <c r="C35" s="7">
        <v>200695</v>
      </c>
      <c r="D35" s="15">
        <v>-51243744221</v>
      </c>
      <c r="E35" s="15">
        <v>-30206514879</v>
      </c>
      <c r="F35" s="10">
        <v>0.8</v>
      </c>
      <c r="G35" s="10">
        <v>384.7</v>
      </c>
      <c r="H35" s="10">
        <v>435.8</v>
      </c>
      <c r="I35" s="10">
        <v>741</v>
      </c>
    </row>
    <row r="36" spans="1:9" ht="14.45" x14ac:dyDescent="0.35">
      <c r="A36" s="7" t="s">
        <v>56</v>
      </c>
      <c r="B36" s="7" t="s">
        <v>21</v>
      </c>
      <c r="C36" s="7">
        <v>200718</v>
      </c>
      <c r="D36" s="15">
        <v>-51222964600</v>
      </c>
      <c r="E36" s="15">
        <v>-30206551863</v>
      </c>
      <c r="F36" s="10">
        <v>1</v>
      </c>
      <c r="G36" s="10">
        <v>14634.8</v>
      </c>
      <c r="H36" s="10">
        <v>208.8</v>
      </c>
      <c r="I36" s="10">
        <v>451</v>
      </c>
    </row>
    <row r="37" spans="1:9" ht="14.45" x14ac:dyDescent="0.35">
      <c r="A37" s="7" t="s">
        <v>57</v>
      </c>
      <c r="B37" s="7" t="s">
        <v>21</v>
      </c>
      <c r="C37" s="7">
        <v>200710</v>
      </c>
      <c r="D37" s="15">
        <v>-51202184943</v>
      </c>
      <c r="E37" s="15">
        <v>-30206585553</v>
      </c>
      <c r="F37" s="10">
        <v>1.1000000000000001</v>
      </c>
      <c r="G37" s="10">
        <v>5844.7</v>
      </c>
      <c r="H37" s="10">
        <v>232.7</v>
      </c>
      <c r="I37" s="10">
        <v>278</v>
      </c>
    </row>
    <row r="38" spans="1:9" x14ac:dyDescent="0.25">
      <c r="A38" s="7" t="s">
        <v>58</v>
      </c>
      <c r="B38" s="7" t="s">
        <v>21</v>
      </c>
      <c r="C38" s="7">
        <v>200692</v>
      </c>
      <c r="D38" s="15">
        <v>-51306138704</v>
      </c>
      <c r="E38" s="15">
        <v>-30224432541</v>
      </c>
      <c r="F38" s="10">
        <v>1.2</v>
      </c>
      <c r="G38" s="27">
        <v>50</v>
      </c>
      <c r="H38" s="10">
        <v>2.5</v>
      </c>
      <c r="I38" s="10">
        <v>452</v>
      </c>
    </row>
    <row r="39" spans="1:9" x14ac:dyDescent="0.25">
      <c r="A39" s="7" t="s">
        <v>59</v>
      </c>
      <c r="B39" s="7" t="s">
        <v>21</v>
      </c>
      <c r="C39" s="7">
        <v>200700</v>
      </c>
      <c r="D39" s="15">
        <v>-51285355421</v>
      </c>
      <c r="E39" s="15">
        <v>-30224479437</v>
      </c>
      <c r="F39" s="10">
        <v>1.1000000000000001</v>
      </c>
      <c r="G39" s="10">
        <v>50</v>
      </c>
      <c r="H39" s="10">
        <v>44.8</v>
      </c>
      <c r="I39" s="10">
        <v>272</v>
      </c>
    </row>
    <row r="40" spans="1:9" x14ac:dyDescent="0.25">
      <c r="A40" s="7" t="s">
        <v>60</v>
      </c>
      <c r="B40" s="7" t="s">
        <v>21</v>
      </c>
      <c r="C40" s="7">
        <v>200707</v>
      </c>
      <c r="D40" s="15">
        <v>-51264572091</v>
      </c>
      <c r="E40" s="15">
        <v>-30224523039</v>
      </c>
      <c r="F40" s="10">
        <v>0.6</v>
      </c>
      <c r="G40" s="10">
        <v>1188.2</v>
      </c>
      <c r="H40" s="10">
        <v>90.4</v>
      </c>
      <c r="I40" s="10">
        <v>204</v>
      </c>
    </row>
    <row r="41" spans="1:9" x14ac:dyDescent="0.25">
      <c r="A41" s="7" t="s">
        <v>61</v>
      </c>
      <c r="B41" s="7" t="s">
        <v>21</v>
      </c>
      <c r="C41" s="7">
        <v>200833</v>
      </c>
      <c r="D41" s="15">
        <v>-51243788717</v>
      </c>
      <c r="E41" s="15">
        <v>-30224563344</v>
      </c>
      <c r="F41" s="10">
        <v>0.9</v>
      </c>
      <c r="G41" s="10">
        <v>50</v>
      </c>
      <c r="H41" s="10">
        <v>440.3</v>
      </c>
      <c r="I41" s="10">
        <v>573</v>
      </c>
    </row>
    <row r="42" spans="1:9" x14ac:dyDescent="0.25">
      <c r="A42" s="7" t="s">
        <v>62</v>
      </c>
      <c r="B42" s="7" t="s">
        <v>21</v>
      </c>
      <c r="C42" s="7">
        <v>200829</v>
      </c>
      <c r="D42" s="15">
        <v>-51223005303</v>
      </c>
      <c r="E42" s="15">
        <v>-30224600354</v>
      </c>
      <c r="F42" s="10">
        <v>1</v>
      </c>
      <c r="G42" s="10">
        <v>15172.3</v>
      </c>
      <c r="H42" s="10">
        <v>197.1</v>
      </c>
      <c r="I42" s="10">
        <v>554</v>
      </c>
    </row>
    <row r="43" spans="1:9" x14ac:dyDescent="0.25">
      <c r="A43" s="7" t="s">
        <v>63</v>
      </c>
      <c r="B43" s="7" t="s">
        <v>21</v>
      </c>
      <c r="C43" s="7">
        <v>200810</v>
      </c>
      <c r="D43" s="15">
        <v>-51202221852</v>
      </c>
      <c r="E43" s="15">
        <v>-30224634069</v>
      </c>
      <c r="F43" s="10">
        <v>1.2</v>
      </c>
      <c r="G43" s="10">
        <v>50</v>
      </c>
      <c r="H43" s="10">
        <v>46.2</v>
      </c>
      <c r="I43" s="10">
        <v>725</v>
      </c>
    </row>
    <row r="44" spans="1:9" x14ac:dyDescent="0.25">
      <c r="A44" s="7" t="s">
        <v>64</v>
      </c>
      <c r="B44" s="7" t="s">
        <v>21</v>
      </c>
      <c r="C44" s="7">
        <v>200721</v>
      </c>
      <c r="D44" s="15">
        <v>-51181438367</v>
      </c>
      <c r="E44" s="15">
        <v>-30224664488</v>
      </c>
      <c r="F44" s="10">
        <v>0.9</v>
      </c>
      <c r="G44" s="10">
        <v>12116.5</v>
      </c>
      <c r="H44" s="10">
        <v>421.1</v>
      </c>
      <c r="I44" s="10">
        <v>347</v>
      </c>
    </row>
    <row r="45" spans="1:9" x14ac:dyDescent="0.25">
      <c r="A45" s="7" t="s">
        <v>65</v>
      </c>
      <c r="B45" s="7" t="s">
        <v>21</v>
      </c>
      <c r="C45" s="7">
        <v>200719</v>
      </c>
      <c r="D45" s="15">
        <v>-51285407550</v>
      </c>
      <c r="E45" s="15">
        <v>-30242527792</v>
      </c>
      <c r="F45" s="10">
        <v>0.7</v>
      </c>
      <c r="G45" s="10">
        <v>50</v>
      </c>
      <c r="H45" s="10">
        <v>67.3</v>
      </c>
      <c r="I45" s="10">
        <v>591</v>
      </c>
    </row>
    <row r="46" spans="1:9" x14ac:dyDescent="0.25">
      <c r="A46" s="7" t="s">
        <v>66</v>
      </c>
      <c r="B46" s="7" t="s">
        <v>21</v>
      </c>
      <c r="C46" s="7">
        <v>200694</v>
      </c>
      <c r="D46" s="15">
        <v>-51264620423</v>
      </c>
      <c r="E46" s="15">
        <v>-30242571425</v>
      </c>
      <c r="F46" s="10">
        <v>0.7</v>
      </c>
      <c r="G46" s="10">
        <v>1363.1</v>
      </c>
      <c r="H46" s="10">
        <v>108.4</v>
      </c>
      <c r="I46" s="10">
        <v>800</v>
      </c>
    </row>
    <row r="47" spans="1:9" x14ac:dyDescent="0.25">
      <c r="A47" s="7" t="s">
        <v>67</v>
      </c>
      <c r="B47" s="7" t="s">
        <v>21</v>
      </c>
      <c r="C47" s="7">
        <v>200711</v>
      </c>
      <c r="D47" s="15">
        <v>-51243833253</v>
      </c>
      <c r="E47" s="15">
        <v>-30242611760</v>
      </c>
      <c r="F47" s="10">
        <v>1.2</v>
      </c>
      <c r="G47" s="10">
        <v>11808.8</v>
      </c>
      <c r="H47" s="10">
        <v>228.1</v>
      </c>
      <c r="I47" s="10">
        <v>532</v>
      </c>
    </row>
    <row r="48" spans="1:9" x14ac:dyDescent="0.25">
      <c r="A48" s="7" t="s">
        <v>68</v>
      </c>
      <c r="B48" s="7" t="s">
        <v>21</v>
      </c>
      <c r="C48" s="7">
        <v>200832</v>
      </c>
      <c r="D48" s="15">
        <v>-51223046042</v>
      </c>
      <c r="E48" s="15">
        <v>-30242648796</v>
      </c>
      <c r="F48" s="10">
        <v>1</v>
      </c>
      <c r="G48" s="10">
        <v>375</v>
      </c>
      <c r="H48" s="10">
        <v>451.3</v>
      </c>
      <c r="I48" s="10">
        <v>695</v>
      </c>
    </row>
    <row r="49" spans="1:9" x14ac:dyDescent="0.25">
      <c r="A49" s="7" t="s">
        <v>69</v>
      </c>
      <c r="B49" s="7" t="s">
        <v>21</v>
      </c>
      <c r="C49" s="7">
        <v>200828</v>
      </c>
      <c r="D49" s="15">
        <v>-51202258794</v>
      </c>
      <c r="E49" s="15">
        <v>-30242682535</v>
      </c>
      <c r="F49" s="10">
        <v>0.6</v>
      </c>
      <c r="G49" s="10">
        <v>50</v>
      </c>
      <c r="H49" s="10">
        <v>2.5</v>
      </c>
      <c r="I49" s="10">
        <v>796</v>
      </c>
    </row>
    <row r="50" spans="1:9" x14ac:dyDescent="0.25">
      <c r="A50" s="7" t="s">
        <v>70</v>
      </c>
      <c r="B50" s="7" t="s">
        <v>21</v>
      </c>
      <c r="C50" s="7">
        <v>200816</v>
      </c>
      <c r="D50" s="15">
        <v>-51181471513</v>
      </c>
      <c r="E50" s="15">
        <v>-30242712976</v>
      </c>
      <c r="F50" s="10">
        <v>1</v>
      </c>
      <c r="G50" s="10">
        <v>17723.2</v>
      </c>
      <c r="H50" s="10">
        <v>149.19999999999999</v>
      </c>
      <c r="I50" s="10">
        <v>588</v>
      </c>
    </row>
    <row r="51" spans="1:9" x14ac:dyDescent="0.25">
      <c r="A51" s="7" t="s">
        <v>71</v>
      </c>
      <c r="B51" s="7" t="s">
        <v>21</v>
      </c>
      <c r="C51" s="7">
        <v>200822</v>
      </c>
      <c r="D51" s="15">
        <v>-51160684202</v>
      </c>
      <c r="E51" s="15">
        <v>-30242740119</v>
      </c>
      <c r="F51" s="10">
        <v>0.9</v>
      </c>
      <c r="G51" s="10">
        <v>873.1</v>
      </c>
      <c r="H51" s="10">
        <v>37</v>
      </c>
      <c r="I51" s="10">
        <v>903</v>
      </c>
    </row>
    <row r="52" spans="1:9" x14ac:dyDescent="0.25">
      <c r="A52" s="7" t="s">
        <v>72</v>
      </c>
      <c r="B52" s="7" t="s">
        <v>21</v>
      </c>
      <c r="C52" s="7">
        <v>200836</v>
      </c>
      <c r="D52" s="15">
        <v>-51285459727</v>
      </c>
      <c r="E52" s="15">
        <v>-30260576097</v>
      </c>
      <c r="F52" s="10">
        <v>1.3</v>
      </c>
      <c r="G52" s="10">
        <v>9316.5</v>
      </c>
      <c r="H52" s="10">
        <v>355</v>
      </c>
      <c r="I52" s="10">
        <v>902</v>
      </c>
    </row>
    <row r="53" spans="1:9" x14ac:dyDescent="0.25">
      <c r="A53" s="7" t="s">
        <v>73</v>
      </c>
      <c r="B53" s="7" t="s">
        <v>21</v>
      </c>
      <c r="C53" s="7">
        <v>200795</v>
      </c>
      <c r="D53" s="15">
        <v>-51264668800</v>
      </c>
      <c r="E53" s="15">
        <v>-30260619761</v>
      </c>
      <c r="F53" s="10">
        <v>1.6</v>
      </c>
      <c r="G53" s="10">
        <v>50</v>
      </c>
      <c r="H53" s="10">
        <v>193.2</v>
      </c>
      <c r="I53" s="10">
        <v>638</v>
      </c>
    </row>
    <row r="54" spans="1:9" x14ac:dyDescent="0.25">
      <c r="A54" s="7" t="s">
        <v>74</v>
      </c>
      <c r="B54" s="7" t="s">
        <v>21</v>
      </c>
      <c r="C54" s="7">
        <v>200764</v>
      </c>
      <c r="D54" s="15">
        <v>-51243877829</v>
      </c>
      <c r="E54" s="15">
        <v>-30260660125</v>
      </c>
      <c r="F54" s="10">
        <v>1</v>
      </c>
      <c r="G54" s="10">
        <v>2249.5</v>
      </c>
      <c r="H54" s="10">
        <v>54.3</v>
      </c>
      <c r="I54" s="10">
        <v>704</v>
      </c>
    </row>
    <row r="55" spans="1:9" x14ac:dyDescent="0.25">
      <c r="A55" s="7" t="s">
        <v>75</v>
      </c>
      <c r="B55" s="7" t="s">
        <v>21</v>
      </c>
      <c r="C55" s="7">
        <v>300932</v>
      </c>
      <c r="D55" s="15">
        <v>-51223086818</v>
      </c>
      <c r="E55" s="15">
        <v>-30260697188</v>
      </c>
      <c r="F55" s="10">
        <v>0.6</v>
      </c>
      <c r="G55" s="10">
        <v>3303.8</v>
      </c>
      <c r="H55" s="10">
        <v>355.6</v>
      </c>
      <c r="I55" s="10">
        <v>555</v>
      </c>
    </row>
    <row r="56" spans="1:9" x14ac:dyDescent="0.25">
      <c r="A56" s="7" t="s">
        <v>76</v>
      </c>
      <c r="B56" s="7" t="s">
        <v>21</v>
      </c>
      <c r="C56" s="7">
        <v>301055</v>
      </c>
      <c r="D56" s="15">
        <v>-51202295770</v>
      </c>
      <c r="E56" s="15">
        <v>-30260730952</v>
      </c>
      <c r="F56" s="10">
        <v>1</v>
      </c>
      <c r="G56" s="10">
        <v>2627.7</v>
      </c>
      <c r="H56" s="10">
        <v>186.9</v>
      </c>
      <c r="I56" s="10">
        <v>556</v>
      </c>
    </row>
    <row r="57" spans="1:9" x14ac:dyDescent="0.25">
      <c r="A57" s="7" t="s">
        <v>77</v>
      </c>
      <c r="B57" s="7" t="s">
        <v>21</v>
      </c>
      <c r="C57" s="7">
        <v>301062</v>
      </c>
      <c r="D57" s="15">
        <v>-51181504689</v>
      </c>
      <c r="E57" s="15">
        <v>-30260761414</v>
      </c>
      <c r="F57" s="10">
        <v>1.3</v>
      </c>
      <c r="G57" s="10">
        <v>6188.7</v>
      </c>
      <c r="H57" s="10">
        <v>488.1</v>
      </c>
      <c r="I57" s="10">
        <v>984</v>
      </c>
    </row>
    <row r="58" spans="1:9" x14ac:dyDescent="0.25">
      <c r="A58" s="7" t="s">
        <v>78</v>
      </c>
      <c r="B58" s="7" t="s">
        <v>21</v>
      </c>
      <c r="C58" s="7">
        <v>200823</v>
      </c>
      <c r="D58" s="15">
        <v>-51160713578</v>
      </c>
      <c r="E58" s="15">
        <v>-30260788577</v>
      </c>
      <c r="F58" s="10">
        <v>1.4</v>
      </c>
      <c r="G58" s="10">
        <v>21975.599999999999</v>
      </c>
      <c r="H58" s="10">
        <v>194.3</v>
      </c>
      <c r="I58" s="10">
        <v>651</v>
      </c>
    </row>
    <row r="59" spans="1:9" x14ac:dyDescent="0.25">
      <c r="A59" s="7" t="s">
        <v>79</v>
      </c>
      <c r="B59" s="7" t="s">
        <v>21</v>
      </c>
      <c r="C59" s="7">
        <v>200853</v>
      </c>
      <c r="D59" s="15">
        <v>-51119131278</v>
      </c>
      <c r="E59" s="15">
        <v>-30260833000</v>
      </c>
      <c r="F59" s="10">
        <v>1</v>
      </c>
      <c r="G59" s="10">
        <v>50</v>
      </c>
      <c r="H59" s="10">
        <v>171.9</v>
      </c>
      <c r="I59" s="10">
        <v>800</v>
      </c>
    </row>
    <row r="60" spans="1:9" x14ac:dyDescent="0.25">
      <c r="A60" s="7" t="s">
        <v>80</v>
      </c>
      <c r="B60" s="7" t="s">
        <v>21</v>
      </c>
      <c r="C60" s="7">
        <v>200863</v>
      </c>
      <c r="D60" s="15">
        <v>-51098340097</v>
      </c>
      <c r="E60" s="15">
        <v>-30260850261</v>
      </c>
      <c r="F60" s="10">
        <v>1</v>
      </c>
      <c r="G60" s="10">
        <v>6085</v>
      </c>
      <c r="H60" s="10">
        <v>218.2</v>
      </c>
      <c r="I60" s="10">
        <v>863</v>
      </c>
    </row>
    <row r="61" spans="1:9" x14ac:dyDescent="0.25">
      <c r="A61" s="7" t="s">
        <v>81</v>
      </c>
      <c r="B61" s="7" t="s">
        <v>21</v>
      </c>
      <c r="C61" s="7">
        <v>200838</v>
      </c>
      <c r="D61" s="15">
        <v>-51077548900</v>
      </c>
      <c r="E61" s="15">
        <v>-30260864222</v>
      </c>
      <c r="F61" s="10">
        <v>1</v>
      </c>
      <c r="G61" s="10">
        <v>588.6</v>
      </c>
      <c r="H61" s="10">
        <v>2.5</v>
      </c>
      <c r="I61" s="10">
        <v>542</v>
      </c>
    </row>
    <row r="62" spans="1:9" x14ac:dyDescent="0.25">
      <c r="A62" s="7" t="s">
        <v>82</v>
      </c>
      <c r="B62" s="7" t="s">
        <v>21</v>
      </c>
      <c r="C62" s="7">
        <v>200844</v>
      </c>
      <c r="D62" s="15">
        <v>-51285511951</v>
      </c>
      <c r="E62" s="15">
        <v>-30278624352</v>
      </c>
      <c r="F62" s="10">
        <v>1.1000000000000001</v>
      </c>
      <c r="G62" s="10">
        <v>50</v>
      </c>
      <c r="H62" s="10">
        <v>25.1</v>
      </c>
      <c r="I62" s="10">
        <v>901</v>
      </c>
    </row>
    <row r="63" spans="1:9" x14ac:dyDescent="0.25">
      <c r="A63" s="7" t="s">
        <v>83</v>
      </c>
      <c r="B63" s="7" t="s">
        <v>21</v>
      </c>
      <c r="C63" s="7">
        <v>200929</v>
      </c>
      <c r="D63" s="15">
        <v>-51264717220</v>
      </c>
      <c r="E63" s="15">
        <v>-30278668048</v>
      </c>
      <c r="F63" s="10">
        <v>1.1000000000000001</v>
      </c>
      <c r="G63" s="10">
        <v>50</v>
      </c>
      <c r="H63" s="10">
        <v>74</v>
      </c>
      <c r="I63" s="10">
        <v>653</v>
      </c>
    </row>
    <row r="64" spans="1:9" x14ac:dyDescent="0.25">
      <c r="A64" s="7" t="s">
        <v>84</v>
      </c>
      <c r="B64" s="7" t="s">
        <v>21</v>
      </c>
      <c r="C64" s="7">
        <v>200922</v>
      </c>
      <c r="D64" s="15">
        <v>-51243922446</v>
      </c>
      <c r="E64" s="15">
        <v>-30278708441</v>
      </c>
      <c r="F64" s="10">
        <v>1</v>
      </c>
      <c r="G64" s="10">
        <v>50</v>
      </c>
      <c r="H64" s="10">
        <v>311</v>
      </c>
      <c r="I64" s="10">
        <v>659</v>
      </c>
    </row>
    <row r="65" spans="1:9" x14ac:dyDescent="0.25">
      <c r="A65" s="7" t="s">
        <v>85</v>
      </c>
      <c r="B65" s="7" t="s">
        <v>21</v>
      </c>
      <c r="C65" s="7">
        <v>200763</v>
      </c>
      <c r="D65" s="15">
        <v>-51223127632</v>
      </c>
      <c r="E65" s="15">
        <v>-30278745531</v>
      </c>
      <c r="F65" s="10">
        <v>0.8</v>
      </c>
      <c r="G65" s="10">
        <v>16291.3</v>
      </c>
      <c r="H65" s="10">
        <v>141.19999999999999</v>
      </c>
      <c r="I65" s="10">
        <v>487</v>
      </c>
    </row>
    <row r="66" spans="1:9" x14ac:dyDescent="0.25">
      <c r="A66" s="7" t="s">
        <v>86</v>
      </c>
      <c r="B66" s="7" t="s">
        <v>21</v>
      </c>
      <c r="C66" s="7">
        <v>200768</v>
      </c>
      <c r="D66" s="15">
        <v>-51202332780</v>
      </c>
      <c r="E66" s="15">
        <v>-30278779318</v>
      </c>
      <c r="F66" s="10">
        <v>0.9</v>
      </c>
      <c r="G66" s="27">
        <v>50</v>
      </c>
      <c r="H66" s="10">
        <v>23.7</v>
      </c>
      <c r="I66" s="10">
        <v>483</v>
      </c>
    </row>
    <row r="67" spans="1:9" x14ac:dyDescent="0.25">
      <c r="A67" s="7" t="s">
        <v>87</v>
      </c>
      <c r="B67" s="7" t="s">
        <v>21</v>
      </c>
      <c r="C67" s="7">
        <v>301067</v>
      </c>
      <c r="D67" s="15">
        <v>-51181537895</v>
      </c>
      <c r="E67" s="15">
        <v>-30278809803</v>
      </c>
      <c r="F67" s="10">
        <v>0.9</v>
      </c>
      <c r="G67" s="10">
        <v>1424.2</v>
      </c>
      <c r="H67" s="10">
        <v>438.4</v>
      </c>
      <c r="I67" s="10">
        <v>683</v>
      </c>
    </row>
    <row r="68" spans="1:9" x14ac:dyDescent="0.25">
      <c r="A68" s="7" t="s">
        <v>88</v>
      </c>
      <c r="B68" s="7" t="s">
        <v>21</v>
      </c>
      <c r="C68" s="7">
        <v>200842</v>
      </c>
      <c r="D68" s="15">
        <v>-51160742980</v>
      </c>
      <c r="E68" s="15">
        <v>-30278836985</v>
      </c>
      <c r="F68" s="10">
        <v>1.3</v>
      </c>
      <c r="G68" s="10">
        <v>19186.3</v>
      </c>
      <c r="H68" s="10">
        <v>198</v>
      </c>
      <c r="I68" s="10">
        <v>852</v>
      </c>
    </row>
    <row r="69" spans="1:9" x14ac:dyDescent="0.25">
      <c r="A69" s="7" t="s">
        <v>89</v>
      </c>
      <c r="B69" s="7" t="s">
        <v>21</v>
      </c>
      <c r="C69" s="7">
        <v>200835</v>
      </c>
      <c r="D69" s="15">
        <v>-51139948038</v>
      </c>
      <c r="E69" s="15">
        <v>-30278860864</v>
      </c>
      <c r="F69" s="10">
        <v>1</v>
      </c>
      <c r="G69" s="10">
        <v>18505.900000000001</v>
      </c>
      <c r="H69" s="10">
        <v>204.1</v>
      </c>
      <c r="I69" s="10">
        <v>708</v>
      </c>
    </row>
    <row r="70" spans="1:9" x14ac:dyDescent="0.25">
      <c r="A70" s="7" t="s">
        <v>90</v>
      </c>
      <c r="B70" s="7" t="s">
        <v>21</v>
      </c>
      <c r="C70" s="7">
        <v>200840</v>
      </c>
      <c r="D70" s="15">
        <v>-51119153073</v>
      </c>
      <c r="E70" s="15">
        <v>-30278881440</v>
      </c>
      <c r="F70" s="10">
        <v>0.9</v>
      </c>
      <c r="G70" s="10">
        <v>13861.5</v>
      </c>
      <c r="H70" s="10">
        <v>188.1</v>
      </c>
      <c r="I70" s="10">
        <v>510</v>
      </c>
    </row>
    <row r="71" spans="1:9" x14ac:dyDescent="0.25">
      <c r="A71" s="7" t="s">
        <v>91</v>
      </c>
      <c r="B71" s="7" t="s">
        <v>21</v>
      </c>
      <c r="C71" s="7">
        <v>200848</v>
      </c>
      <c r="D71" s="15">
        <v>-51098358089</v>
      </c>
      <c r="E71" s="15">
        <v>-30278898714</v>
      </c>
      <c r="F71" s="10">
        <v>1.3</v>
      </c>
      <c r="G71" s="10">
        <v>12297.1</v>
      </c>
      <c r="H71" s="10">
        <v>127.3</v>
      </c>
      <c r="I71" s="10">
        <v>794</v>
      </c>
    </row>
    <row r="72" spans="1:9" x14ac:dyDescent="0.25">
      <c r="A72" s="7" t="s">
        <v>92</v>
      </c>
      <c r="B72" s="7" t="s">
        <v>21</v>
      </c>
      <c r="C72" s="7">
        <v>200883</v>
      </c>
      <c r="D72" s="15">
        <v>-51077563088</v>
      </c>
      <c r="E72" s="15">
        <v>-30278912684</v>
      </c>
      <c r="F72" s="10">
        <v>1</v>
      </c>
      <c r="G72" s="10">
        <v>13236.7</v>
      </c>
      <c r="H72" s="10">
        <v>97.2</v>
      </c>
      <c r="I72" s="10">
        <v>640</v>
      </c>
    </row>
    <row r="73" spans="1:9" x14ac:dyDescent="0.25">
      <c r="A73" s="7" t="s">
        <v>93</v>
      </c>
      <c r="B73" s="7" t="s">
        <v>21</v>
      </c>
      <c r="C73" s="7">
        <v>200881</v>
      </c>
      <c r="D73" s="15">
        <v>-51056768074</v>
      </c>
      <c r="E73" s="15">
        <v>-30278923352</v>
      </c>
      <c r="F73" s="10">
        <v>0.9</v>
      </c>
      <c r="G73" s="10">
        <v>4531.6000000000004</v>
      </c>
      <c r="H73" s="10">
        <v>80.599999999999994</v>
      </c>
      <c r="I73" s="10">
        <v>634</v>
      </c>
    </row>
    <row r="74" spans="1:9" x14ac:dyDescent="0.25">
      <c r="A74" s="7" t="s">
        <v>94</v>
      </c>
      <c r="B74" s="7" t="s">
        <v>21</v>
      </c>
      <c r="C74" s="7">
        <v>200892</v>
      </c>
      <c r="D74" s="15">
        <v>-51035973050</v>
      </c>
      <c r="E74" s="15">
        <v>-30278930717</v>
      </c>
      <c r="F74" s="10">
        <v>0.8</v>
      </c>
      <c r="G74" s="10">
        <v>446.3</v>
      </c>
      <c r="H74" s="10">
        <v>26.9</v>
      </c>
      <c r="I74" s="10">
        <v>690</v>
      </c>
    </row>
    <row r="75" spans="1:9" x14ac:dyDescent="0.25">
      <c r="A75" s="7" t="s">
        <v>95</v>
      </c>
      <c r="B75" s="7" t="s">
        <v>96</v>
      </c>
      <c r="C75" s="7">
        <v>200911</v>
      </c>
      <c r="D75" s="15">
        <v>-51285564222</v>
      </c>
      <c r="E75" s="15">
        <v>-30296672557</v>
      </c>
      <c r="F75" s="10">
        <v>1.4</v>
      </c>
      <c r="G75" s="10">
        <v>430.7</v>
      </c>
      <c r="H75" s="10">
        <v>28.2</v>
      </c>
      <c r="I75" s="10">
        <v>840</v>
      </c>
    </row>
    <row r="76" spans="1:9" x14ac:dyDescent="0.25">
      <c r="A76" s="7" t="s">
        <v>98</v>
      </c>
      <c r="B76" s="7" t="s">
        <v>21</v>
      </c>
      <c r="C76" s="7">
        <v>200936</v>
      </c>
      <c r="D76" s="15">
        <v>-51264765684</v>
      </c>
      <c r="E76" s="15">
        <v>-30296716284</v>
      </c>
      <c r="F76" s="10">
        <v>1</v>
      </c>
      <c r="G76" s="10">
        <v>50</v>
      </c>
      <c r="H76" s="10">
        <v>91.7</v>
      </c>
      <c r="I76" s="10">
        <v>725</v>
      </c>
    </row>
    <row r="77" spans="1:9" x14ac:dyDescent="0.25">
      <c r="A77" s="7" t="s">
        <v>99</v>
      </c>
      <c r="B77" s="7" t="s">
        <v>21</v>
      </c>
      <c r="C77" s="7">
        <v>200924</v>
      </c>
      <c r="D77" s="15">
        <v>-51243967103</v>
      </c>
      <c r="E77" s="15">
        <v>-30296756706</v>
      </c>
      <c r="F77" s="10">
        <v>1.3</v>
      </c>
      <c r="G77" s="10">
        <v>50</v>
      </c>
      <c r="H77" s="10">
        <v>37.1</v>
      </c>
      <c r="I77" s="10">
        <v>606</v>
      </c>
    </row>
    <row r="78" spans="1:9" x14ac:dyDescent="0.25">
      <c r="A78" s="7" t="s">
        <v>100</v>
      </c>
      <c r="B78" s="7" t="s">
        <v>21</v>
      </c>
      <c r="C78" s="7">
        <v>200930</v>
      </c>
      <c r="D78" s="15">
        <v>-51223168482</v>
      </c>
      <c r="E78" s="15">
        <v>-30296793823</v>
      </c>
      <c r="F78" s="10">
        <v>1.3</v>
      </c>
      <c r="G78" s="10">
        <v>373.1</v>
      </c>
      <c r="H78" s="10">
        <v>2.5</v>
      </c>
      <c r="I78" s="10">
        <v>579</v>
      </c>
    </row>
    <row r="79" spans="1:9" x14ac:dyDescent="0.25">
      <c r="A79" s="7" t="s">
        <v>101</v>
      </c>
      <c r="B79" s="7" t="s">
        <v>21</v>
      </c>
      <c r="C79" s="7">
        <v>200891</v>
      </c>
      <c r="D79" s="15">
        <v>-51202369823</v>
      </c>
      <c r="E79" s="15">
        <v>-30296827635</v>
      </c>
      <c r="F79" s="10">
        <v>1</v>
      </c>
      <c r="G79" s="10">
        <v>506</v>
      </c>
      <c r="H79" s="10">
        <v>2.5</v>
      </c>
      <c r="I79" s="10">
        <v>622</v>
      </c>
    </row>
    <row r="80" spans="1:9" x14ac:dyDescent="0.25">
      <c r="A80" s="7" t="s">
        <v>102</v>
      </c>
      <c r="B80" s="7" t="s">
        <v>21</v>
      </c>
      <c r="C80" s="7">
        <v>200944</v>
      </c>
      <c r="D80" s="15">
        <v>-51181571131</v>
      </c>
      <c r="E80" s="15">
        <v>-30296858142</v>
      </c>
      <c r="F80" s="10">
        <v>1</v>
      </c>
      <c r="G80" s="10">
        <v>1442.4</v>
      </c>
      <c r="H80" s="10">
        <v>117.8</v>
      </c>
      <c r="I80" s="10">
        <v>770</v>
      </c>
    </row>
    <row r="81" spans="1:9" x14ac:dyDescent="0.25">
      <c r="A81" s="7" t="s">
        <v>103</v>
      </c>
      <c r="B81" s="7" t="s">
        <v>21</v>
      </c>
      <c r="C81" s="7">
        <v>301095</v>
      </c>
      <c r="D81" s="15">
        <v>-51160772409</v>
      </c>
      <c r="E81" s="15">
        <v>-30296885343</v>
      </c>
      <c r="F81" s="10">
        <v>0.7</v>
      </c>
      <c r="G81" s="27">
        <v>5.15</v>
      </c>
      <c r="H81" s="27">
        <v>0.27500000000000002</v>
      </c>
      <c r="I81" s="10">
        <v>805</v>
      </c>
    </row>
    <row r="82" spans="1:9" x14ac:dyDescent="0.25">
      <c r="A82" s="7" t="s">
        <v>104</v>
      </c>
      <c r="B82" s="7" t="s">
        <v>21</v>
      </c>
      <c r="C82" s="7">
        <v>301064</v>
      </c>
      <c r="D82" s="15">
        <v>-51139973660</v>
      </c>
      <c r="E82" s="15">
        <v>-30296909239</v>
      </c>
      <c r="F82" s="10">
        <v>1.5</v>
      </c>
      <c r="G82" s="10">
        <v>9159.5</v>
      </c>
      <c r="H82" s="10">
        <v>2.5</v>
      </c>
      <c r="I82" s="10">
        <v>812</v>
      </c>
    </row>
    <row r="83" spans="1:9" x14ac:dyDescent="0.25">
      <c r="A83" s="7" t="s">
        <v>105</v>
      </c>
      <c r="B83" s="7" t="s">
        <v>21</v>
      </c>
      <c r="C83" s="7">
        <v>200839</v>
      </c>
      <c r="D83" s="15">
        <v>-51119174888</v>
      </c>
      <c r="E83" s="15">
        <v>-30296929830</v>
      </c>
      <c r="F83" s="10">
        <v>1.1000000000000001</v>
      </c>
      <c r="G83" s="10">
        <v>17901</v>
      </c>
      <c r="H83" s="10">
        <v>206.2</v>
      </c>
      <c r="I83" s="10">
        <v>508</v>
      </c>
    </row>
    <row r="84" spans="1:9" x14ac:dyDescent="0.25">
      <c r="A84" s="7" t="s">
        <v>106</v>
      </c>
      <c r="B84" s="7" t="s">
        <v>21</v>
      </c>
      <c r="C84" s="7">
        <v>200872</v>
      </c>
      <c r="D84" s="15">
        <v>-51098376096</v>
      </c>
      <c r="E84" s="15">
        <v>-30296947116</v>
      </c>
      <c r="F84" s="10">
        <v>1</v>
      </c>
      <c r="G84" s="10">
        <v>12465.8</v>
      </c>
      <c r="H84" s="10">
        <v>157</v>
      </c>
      <c r="I84" s="10">
        <v>636</v>
      </c>
    </row>
    <row r="85" spans="1:9" x14ac:dyDescent="0.25">
      <c r="A85" s="7" t="s">
        <v>107</v>
      </c>
      <c r="B85" s="7" t="s">
        <v>21</v>
      </c>
      <c r="C85" s="7">
        <v>200874</v>
      </c>
      <c r="D85" s="15">
        <v>-51077577288</v>
      </c>
      <c r="E85" s="15">
        <v>-30296961097</v>
      </c>
      <c r="F85" s="10">
        <v>1.2</v>
      </c>
      <c r="G85" s="10">
        <v>14255</v>
      </c>
      <c r="H85" s="10">
        <v>72.2</v>
      </c>
      <c r="I85" s="10">
        <v>660</v>
      </c>
    </row>
    <row r="86" spans="1:9" x14ac:dyDescent="0.25">
      <c r="A86" s="7" t="s">
        <v>108</v>
      </c>
      <c r="B86" s="7" t="s">
        <v>21</v>
      </c>
      <c r="C86" s="7">
        <v>200867</v>
      </c>
      <c r="D86" s="15">
        <v>-51056778467</v>
      </c>
      <c r="E86" s="15">
        <v>-30296971773</v>
      </c>
      <c r="F86" s="10">
        <v>1.3</v>
      </c>
      <c r="G86" s="10">
        <v>9809.5</v>
      </c>
      <c r="H86" s="10">
        <v>130.4</v>
      </c>
      <c r="I86" s="10">
        <v>557</v>
      </c>
    </row>
    <row r="87" spans="1:9" x14ac:dyDescent="0.25">
      <c r="A87" s="7" t="s">
        <v>109</v>
      </c>
      <c r="B87" s="7" t="s">
        <v>21</v>
      </c>
      <c r="C87" s="7">
        <v>200866</v>
      </c>
      <c r="D87" s="15">
        <v>-51035979636</v>
      </c>
      <c r="E87" s="15">
        <v>-30296979143</v>
      </c>
      <c r="F87" s="10">
        <v>1.2</v>
      </c>
      <c r="G87" s="10">
        <v>4683</v>
      </c>
      <c r="H87" s="10">
        <v>38.5</v>
      </c>
      <c r="I87" s="10">
        <v>698</v>
      </c>
    </row>
    <row r="88" spans="1:9" x14ac:dyDescent="0.25">
      <c r="A88" s="7" t="s">
        <v>110</v>
      </c>
      <c r="B88" s="7" t="s">
        <v>21</v>
      </c>
      <c r="C88" s="7">
        <v>300931</v>
      </c>
      <c r="D88" s="15">
        <v>-51244011801</v>
      </c>
      <c r="E88" s="15">
        <v>-30314804922</v>
      </c>
      <c r="F88" s="10">
        <v>0.9</v>
      </c>
      <c r="G88" s="10">
        <v>3148.1</v>
      </c>
      <c r="H88" s="10">
        <v>276.5</v>
      </c>
      <c r="I88" s="10">
        <v>691</v>
      </c>
    </row>
    <row r="89" spans="1:9" x14ac:dyDescent="0.25">
      <c r="A89" s="7" t="s">
        <v>111</v>
      </c>
      <c r="B89" s="7" t="s">
        <v>21</v>
      </c>
      <c r="C89" s="7">
        <v>200937</v>
      </c>
      <c r="D89" s="15">
        <v>-51202406900</v>
      </c>
      <c r="E89" s="15">
        <v>-30314875902</v>
      </c>
      <c r="F89" s="10">
        <v>1.1000000000000001</v>
      </c>
      <c r="G89" s="10">
        <v>880.5</v>
      </c>
      <c r="H89" s="10">
        <v>41</v>
      </c>
      <c r="I89" s="10">
        <v>815</v>
      </c>
    </row>
    <row r="90" spans="1:9" x14ac:dyDescent="0.25">
      <c r="A90" s="7" t="s">
        <v>112</v>
      </c>
      <c r="B90" s="7" t="s">
        <v>21</v>
      </c>
      <c r="C90" s="7">
        <v>301089</v>
      </c>
      <c r="D90" s="15">
        <v>-51181604397</v>
      </c>
      <c r="E90" s="15">
        <v>-30314906430</v>
      </c>
      <c r="F90" s="10">
        <v>1.3</v>
      </c>
      <c r="G90" s="10">
        <v>677.8</v>
      </c>
      <c r="H90" s="10">
        <v>59.95</v>
      </c>
      <c r="I90" s="10">
        <v>716</v>
      </c>
    </row>
    <row r="91" spans="1:9" x14ac:dyDescent="0.25">
      <c r="A91" s="7" t="s">
        <v>113</v>
      </c>
      <c r="B91" s="7" t="s">
        <v>21</v>
      </c>
      <c r="C91" s="7">
        <v>301065</v>
      </c>
      <c r="D91" s="15">
        <v>-51160801864</v>
      </c>
      <c r="E91" s="15">
        <v>-30314933651</v>
      </c>
      <c r="F91" s="10">
        <v>1</v>
      </c>
      <c r="G91" s="10">
        <v>12404.4</v>
      </c>
      <c r="H91" s="10">
        <v>2.5</v>
      </c>
      <c r="I91" s="10">
        <v>694</v>
      </c>
    </row>
    <row r="92" spans="1:9" x14ac:dyDescent="0.25">
      <c r="A92" s="7" t="s">
        <v>114</v>
      </c>
      <c r="B92" s="7" t="s">
        <v>21</v>
      </c>
      <c r="C92" s="7">
        <v>301091</v>
      </c>
      <c r="D92" s="15">
        <v>-51139999305</v>
      </c>
      <c r="E92" s="15">
        <v>-30314957565</v>
      </c>
      <c r="F92" s="10">
        <v>1</v>
      </c>
      <c r="G92" s="27">
        <v>5.15</v>
      </c>
      <c r="H92" s="27">
        <v>0.27500000000000002</v>
      </c>
      <c r="I92" s="10">
        <v>678</v>
      </c>
    </row>
    <row r="93" spans="1:9" x14ac:dyDescent="0.25">
      <c r="A93" s="7" t="s">
        <v>115</v>
      </c>
      <c r="B93" s="7" t="s">
        <v>21</v>
      </c>
      <c r="C93" s="7">
        <v>200959</v>
      </c>
      <c r="D93" s="15">
        <v>-51119196722</v>
      </c>
      <c r="E93" s="15">
        <v>-30314978171</v>
      </c>
      <c r="F93" s="10">
        <v>1.1000000000000001</v>
      </c>
      <c r="G93" s="10">
        <v>13707.3</v>
      </c>
      <c r="H93" s="10">
        <v>139</v>
      </c>
      <c r="I93" s="10">
        <v>653</v>
      </c>
    </row>
    <row r="94" spans="1:9" x14ac:dyDescent="0.25">
      <c r="A94" s="7" t="s">
        <v>116</v>
      </c>
      <c r="B94" s="7" t="s">
        <v>21</v>
      </c>
      <c r="C94" s="7">
        <v>200912</v>
      </c>
      <c r="D94" s="15">
        <v>-51098394120</v>
      </c>
      <c r="E94" s="15">
        <v>-30314995469</v>
      </c>
      <c r="F94" s="10">
        <v>1.4</v>
      </c>
      <c r="G94" s="10">
        <v>11417</v>
      </c>
      <c r="H94" s="10">
        <v>113.3</v>
      </c>
      <c r="I94" s="10">
        <v>327</v>
      </c>
    </row>
    <row r="95" spans="1:9" x14ac:dyDescent="0.25">
      <c r="A95" s="7" t="s">
        <v>117</v>
      </c>
      <c r="B95" s="7" t="s">
        <v>21</v>
      </c>
      <c r="C95" s="7">
        <v>200879</v>
      </c>
      <c r="D95" s="15">
        <v>-51077591501</v>
      </c>
      <c r="E95" s="15">
        <v>-30315009460</v>
      </c>
      <c r="F95" s="10">
        <v>0.8</v>
      </c>
      <c r="G95" s="10">
        <v>1721.5</v>
      </c>
      <c r="H95" s="10">
        <v>174.4</v>
      </c>
      <c r="I95" s="10">
        <v>938</v>
      </c>
    </row>
    <row r="96" spans="1:9" x14ac:dyDescent="0.25">
      <c r="A96" s="7" t="s">
        <v>118</v>
      </c>
      <c r="B96" s="7" t="s">
        <v>21</v>
      </c>
      <c r="C96" s="7">
        <v>200882</v>
      </c>
      <c r="D96" s="15">
        <v>-51056788869</v>
      </c>
      <c r="E96" s="15">
        <v>-30315020143</v>
      </c>
      <c r="F96" s="10">
        <v>0.9</v>
      </c>
      <c r="G96" s="10">
        <v>14806.7</v>
      </c>
      <c r="H96" s="10">
        <v>169</v>
      </c>
      <c r="I96" s="10">
        <v>778</v>
      </c>
    </row>
    <row r="97" spans="1:9" x14ac:dyDescent="0.25">
      <c r="A97" s="7" t="s">
        <v>119</v>
      </c>
      <c r="B97" s="7" t="s">
        <v>21</v>
      </c>
      <c r="C97" s="7">
        <v>300905</v>
      </c>
      <c r="D97" s="15">
        <v>-51035986228</v>
      </c>
      <c r="E97" s="15">
        <v>-30315027519</v>
      </c>
      <c r="F97" s="10">
        <v>1</v>
      </c>
      <c r="G97" s="10">
        <v>4796.7</v>
      </c>
      <c r="H97" s="10">
        <v>281.39999999999998</v>
      </c>
      <c r="I97" s="10">
        <v>556</v>
      </c>
    </row>
    <row r="98" spans="1:9" x14ac:dyDescent="0.25">
      <c r="A98" s="7" t="s">
        <v>120</v>
      </c>
      <c r="B98" s="7" t="s">
        <v>21</v>
      </c>
      <c r="C98" s="7">
        <v>301083</v>
      </c>
      <c r="D98" s="15">
        <v>-51202444010</v>
      </c>
      <c r="E98" s="15">
        <v>-30332924119</v>
      </c>
      <c r="F98" s="10">
        <v>1.4</v>
      </c>
      <c r="G98" s="10">
        <v>311.2</v>
      </c>
      <c r="H98" s="10">
        <v>2.5</v>
      </c>
      <c r="I98" s="10">
        <v>720</v>
      </c>
    </row>
    <row r="99" spans="1:9" x14ac:dyDescent="0.25">
      <c r="A99" s="7" t="s">
        <v>121</v>
      </c>
      <c r="B99" s="7" t="s">
        <v>21</v>
      </c>
      <c r="C99" s="7">
        <v>301118</v>
      </c>
      <c r="D99" s="15">
        <v>-51181637694</v>
      </c>
      <c r="E99" s="15">
        <v>-30332954669</v>
      </c>
      <c r="F99" s="10">
        <v>1.4</v>
      </c>
      <c r="G99" s="27">
        <v>5.15</v>
      </c>
      <c r="H99" s="27">
        <v>0.27500000000000002</v>
      </c>
      <c r="I99" s="10">
        <v>573</v>
      </c>
    </row>
    <row r="100" spans="1:9" x14ac:dyDescent="0.25">
      <c r="A100" s="7" t="s">
        <v>122</v>
      </c>
      <c r="B100" s="7" t="s">
        <v>21</v>
      </c>
      <c r="C100" s="7">
        <v>301092</v>
      </c>
      <c r="D100" s="15">
        <v>-51160831347</v>
      </c>
      <c r="E100" s="15">
        <v>-30332981910</v>
      </c>
      <c r="F100" s="10">
        <v>1.3</v>
      </c>
      <c r="G100" s="27">
        <v>5.15</v>
      </c>
      <c r="H100" s="27">
        <v>0.27500000000000002</v>
      </c>
      <c r="I100" s="10">
        <v>767</v>
      </c>
    </row>
    <row r="101" spans="1:9" x14ac:dyDescent="0.25">
      <c r="A101" s="7" t="s">
        <v>123</v>
      </c>
      <c r="B101" s="7" t="s">
        <v>21</v>
      </c>
      <c r="C101" s="7">
        <v>300911</v>
      </c>
      <c r="D101" s="15">
        <v>-51140024973</v>
      </c>
      <c r="E101" s="15">
        <v>-30333005841</v>
      </c>
      <c r="F101" s="10">
        <v>1.3</v>
      </c>
      <c r="G101" s="10">
        <v>97.4</v>
      </c>
      <c r="H101" s="10">
        <v>31</v>
      </c>
      <c r="I101" s="10">
        <v>833</v>
      </c>
    </row>
    <row r="102" spans="1:9" x14ac:dyDescent="0.25">
      <c r="A102" s="7" t="s">
        <v>124</v>
      </c>
      <c r="B102" s="7" t="s">
        <v>21</v>
      </c>
      <c r="C102" s="7">
        <v>200947</v>
      </c>
      <c r="D102" s="15">
        <v>-51119218577</v>
      </c>
      <c r="E102" s="15">
        <v>-30333026461</v>
      </c>
      <c r="F102" s="10">
        <v>0.8</v>
      </c>
      <c r="G102" s="10">
        <v>13122.3</v>
      </c>
      <c r="H102" s="10">
        <v>140.4</v>
      </c>
      <c r="I102" s="10">
        <v>693</v>
      </c>
    </row>
    <row r="103" spans="1:9" x14ac:dyDescent="0.25">
      <c r="A103" s="7" t="s">
        <v>125</v>
      </c>
      <c r="B103" s="7" t="s">
        <v>21</v>
      </c>
      <c r="C103" s="7">
        <v>200904</v>
      </c>
      <c r="D103" s="15">
        <v>-51098412160</v>
      </c>
      <c r="E103" s="15">
        <v>-30333043772</v>
      </c>
      <c r="F103" s="10">
        <v>1</v>
      </c>
      <c r="G103" s="10">
        <v>14643.3</v>
      </c>
      <c r="H103" s="10">
        <v>172.9</v>
      </c>
      <c r="I103" s="10">
        <v>784</v>
      </c>
    </row>
    <row r="104" spans="1:9" x14ac:dyDescent="0.25">
      <c r="A104" s="7" t="s">
        <v>126</v>
      </c>
      <c r="B104" s="7" t="s">
        <v>21</v>
      </c>
      <c r="C104" s="7">
        <v>200927</v>
      </c>
      <c r="D104" s="15">
        <v>-51077605727</v>
      </c>
      <c r="E104" s="15">
        <v>-30333057773</v>
      </c>
      <c r="F104" s="10">
        <v>0.8</v>
      </c>
      <c r="G104" s="10">
        <v>1091</v>
      </c>
      <c r="H104" s="10">
        <v>2.5</v>
      </c>
      <c r="I104" s="10">
        <v>560</v>
      </c>
    </row>
    <row r="105" spans="1:9" x14ac:dyDescent="0.25">
      <c r="A105" s="7" t="s">
        <v>127</v>
      </c>
      <c r="B105" s="7" t="s">
        <v>21</v>
      </c>
      <c r="C105" s="7">
        <v>300913</v>
      </c>
      <c r="D105" s="15">
        <v>-51056799281</v>
      </c>
      <c r="E105" s="15">
        <v>-30333068464</v>
      </c>
      <c r="F105" s="10">
        <v>1</v>
      </c>
      <c r="G105" s="10">
        <v>607</v>
      </c>
      <c r="H105" s="10">
        <v>46</v>
      </c>
      <c r="I105" s="10">
        <v>837</v>
      </c>
    </row>
    <row r="106" spans="1:9" x14ac:dyDescent="0.25">
      <c r="A106" s="7" t="s">
        <v>128</v>
      </c>
      <c r="B106" s="7" t="s">
        <v>21</v>
      </c>
      <c r="C106" s="7">
        <v>200916</v>
      </c>
      <c r="D106" s="15">
        <v>-51035992826</v>
      </c>
      <c r="E106" s="15">
        <v>-30333075845</v>
      </c>
      <c r="F106" s="10">
        <v>1</v>
      </c>
      <c r="G106" s="10">
        <v>50</v>
      </c>
      <c r="H106" s="10">
        <v>61.5</v>
      </c>
      <c r="I106" s="10">
        <v>466</v>
      </c>
    </row>
    <row r="107" spans="1:9" x14ac:dyDescent="0.25">
      <c r="A107" s="7" t="s">
        <v>129</v>
      </c>
      <c r="B107" s="7" t="s">
        <v>21</v>
      </c>
      <c r="C107" s="7">
        <v>300926</v>
      </c>
      <c r="D107" s="15">
        <v>-51181671020</v>
      </c>
      <c r="E107" s="15">
        <v>-30351002859</v>
      </c>
      <c r="F107" s="10">
        <v>1.1000000000000001</v>
      </c>
      <c r="G107" s="10">
        <v>50</v>
      </c>
      <c r="H107" s="10">
        <v>185.8</v>
      </c>
      <c r="I107" s="10">
        <v>692</v>
      </c>
    </row>
    <row r="108" spans="1:9" x14ac:dyDescent="0.25">
      <c r="A108" s="7" t="s">
        <v>130</v>
      </c>
      <c r="B108" s="7" t="s">
        <v>21</v>
      </c>
      <c r="C108" s="7">
        <v>300908</v>
      </c>
      <c r="D108" s="15">
        <v>-51160860856</v>
      </c>
      <c r="E108" s="15">
        <v>-30351030119</v>
      </c>
      <c r="F108" s="10">
        <v>1</v>
      </c>
      <c r="G108" s="10">
        <v>1183.8</v>
      </c>
      <c r="H108" s="10">
        <v>136.19999999999999</v>
      </c>
      <c r="I108" s="10">
        <v>677</v>
      </c>
    </row>
    <row r="109" spans="1:9" x14ac:dyDescent="0.25">
      <c r="A109" s="7" t="s">
        <v>131</v>
      </c>
      <c r="B109" s="7" t="s">
        <v>21</v>
      </c>
      <c r="C109" s="7">
        <v>200960</v>
      </c>
      <c r="D109" s="15">
        <v>-51140050665</v>
      </c>
      <c r="E109" s="15">
        <v>-30351054067</v>
      </c>
      <c r="F109" s="10">
        <v>1.4</v>
      </c>
      <c r="G109" s="10">
        <v>1083</v>
      </c>
      <c r="H109" s="10">
        <v>101</v>
      </c>
      <c r="I109" s="10">
        <v>696</v>
      </c>
    </row>
    <row r="110" spans="1:9" x14ac:dyDescent="0.25">
      <c r="A110" s="7" t="s">
        <v>132</v>
      </c>
      <c r="B110" s="7" t="s">
        <v>21</v>
      </c>
      <c r="C110" s="7">
        <v>200951</v>
      </c>
      <c r="D110" s="15">
        <v>-51119240451</v>
      </c>
      <c r="E110" s="15">
        <v>-30351074702</v>
      </c>
      <c r="F110" s="10">
        <v>0.8</v>
      </c>
      <c r="G110" s="10">
        <v>332.8</v>
      </c>
      <c r="H110" s="10">
        <v>2.5</v>
      </c>
      <c r="I110" s="10">
        <v>818</v>
      </c>
    </row>
    <row r="111" spans="1:9" x14ac:dyDescent="0.25">
      <c r="A111" s="7" t="s">
        <v>133</v>
      </c>
      <c r="B111" s="7" t="s">
        <v>21</v>
      </c>
      <c r="C111" s="7">
        <v>300923</v>
      </c>
      <c r="D111" s="15">
        <v>-51098430217</v>
      </c>
      <c r="E111" s="15">
        <v>-30351092025</v>
      </c>
      <c r="F111" s="10">
        <v>0.7</v>
      </c>
      <c r="G111" s="10">
        <v>427.9</v>
      </c>
      <c r="H111" s="10">
        <v>2.5</v>
      </c>
      <c r="I111" s="10">
        <v>696</v>
      </c>
    </row>
    <row r="112" spans="1:9" x14ac:dyDescent="0.25">
      <c r="A112" s="7" t="s">
        <v>134</v>
      </c>
      <c r="B112" s="7" t="s">
        <v>21</v>
      </c>
      <c r="C112" s="7">
        <v>300915</v>
      </c>
      <c r="D112" s="15">
        <v>-51077619966</v>
      </c>
      <c r="E112" s="15">
        <v>-30351106036</v>
      </c>
      <c r="F112" s="10">
        <v>1</v>
      </c>
      <c r="G112" s="10">
        <v>380.7</v>
      </c>
      <c r="H112" s="10">
        <v>2.5</v>
      </c>
      <c r="I112" s="10">
        <v>773</v>
      </c>
    </row>
    <row r="113" spans="1:9" x14ac:dyDescent="0.25">
      <c r="A113" s="7" t="s">
        <v>135</v>
      </c>
      <c r="B113" s="7" t="s">
        <v>21</v>
      </c>
      <c r="C113" s="7">
        <v>200949</v>
      </c>
      <c r="D113" s="15">
        <v>-51056809703</v>
      </c>
      <c r="E113" s="15">
        <v>-30351116735</v>
      </c>
      <c r="F113" s="10">
        <v>1</v>
      </c>
      <c r="G113" s="10">
        <v>50</v>
      </c>
      <c r="H113" s="10">
        <v>60.6</v>
      </c>
      <c r="I113" s="10">
        <v>694</v>
      </c>
    </row>
    <row r="114" spans="1:9" x14ac:dyDescent="0.25">
      <c r="A114" s="7" t="s">
        <v>136</v>
      </c>
      <c r="B114" s="7" t="s">
        <v>21</v>
      </c>
      <c r="C114" s="7">
        <v>300901</v>
      </c>
      <c r="D114" s="15">
        <v>-51181704377</v>
      </c>
      <c r="E114" s="15">
        <v>-30369050998</v>
      </c>
      <c r="F114" s="10">
        <v>1.7</v>
      </c>
      <c r="G114" s="10">
        <v>50</v>
      </c>
      <c r="H114" s="10">
        <v>2.5</v>
      </c>
      <c r="I114" s="10">
        <v>818</v>
      </c>
    </row>
    <row r="115" spans="1:9" x14ac:dyDescent="0.25">
      <c r="A115" s="7" t="s">
        <v>137</v>
      </c>
      <c r="B115" s="7" t="s">
        <v>21</v>
      </c>
      <c r="C115" s="7">
        <v>300900</v>
      </c>
      <c r="D115" s="15">
        <v>-51160890391</v>
      </c>
      <c r="E115" s="15">
        <v>-30369078278</v>
      </c>
      <c r="F115" s="10">
        <v>1.3</v>
      </c>
      <c r="G115" s="10">
        <v>4532.8</v>
      </c>
      <c r="H115" s="10">
        <v>73.7</v>
      </c>
      <c r="I115" s="10">
        <v>641</v>
      </c>
    </row>
    <row r="116" spans="1:9" x14ac:dyDescent="0.25">
      <c r="A116" s="7" t="s">
        <v>138</v>
      </c>
      <c r="B116" s="7" t="s">
        <v>21</v>
      </c>
      <c r="C116" s="7">
        <v>200950</v>
      </c>
      <c r="D116" s="15">
        <v>-51077634218</v>
      </c>
      <c r="E116" s="15">
        <v>-30369154250</v>
      </c>
      <c r="F116" s="10">
        <v>1.2</v>
      </c>
      <c r="G116" s="10">
        <v>50</v>
      </c>
      <c r="H116" s="10">
        <v>2.5</v>
      </c>
      <c r="I116" s="10">
        <v>798</v>
      </c>
    </row>
    <row r="117" spans="1:9" x14ac:dyDescent="0.25">
      <c r="A117" s="7" t="s">
        <v>139</v>
      </c>
      <c r="B117" s="7" t="s">
        <v>21</v>
      </c>
      <c r="C117" s="7">
        <v>200900</v>
      </c>
      <c r="D117" s="15">
        <v>-51056820134</v>
      </c>
      <c r="E117" s="15">
        <v>-30369164956</v>
      </c>
      <c r="F117" s="10">
        <v>1.2</v>
      </c>
      <c r="G117" s="10">
        <v>50</v>
      </c>
      <c r="H117" s="10">
        <v>2.5</v>
      </c>
      <c r="I117" s="10">
        <v>679</v>
      </c>
    </row>
    <row r="118" spans="1:9" x14ac:dyDescent="0.25">
      <c r="E118" s="25" t="s">
        <v>145</v>
      </c>
      <c r="F118" s="26">
        <f>MAX(F3:F117)</f>
        <v>1.8</v>
      </c>
      <c r="G118" s="26">
        <f t="shared" ref="G118:I118" si="0">MAX(G3:G117)</f>
        <v>21975.599999999999</v>
      </c>
      <c r="H118" s="26">
        <f t="shared" si="0"/>
        <v>1269.8</v>
      </c>
      <c r="I118" s="26">
        <f t="shared" si="0"/>
        <v>2734</v>
      </c>
    </row>
    <row r="119" spans="1:9" x14ac:dyDescent="0.25">
      <c r="E119" s="25" t="s">
        <v>146</v>
      </c>
      <c r="F119" s="26">
        <f>MIN(F3:F117)</f>
        <v>0.5</v>
      </c>
      <c r="G119" s="26">
        <f t="shared" ref="G119:I119" si="1">MIN(G3:G117)</f>
        <v>5.15</v>
      </c>
      <c r="H119" s="26">
        <f t="shared" si="1"/>
        <v>0.27500000000000002</v>
      </c>
      <c r="I119" s="26">
        <f t="shared" si="1"/>
        <v>7.5</v>
      </c>
    </row>
    <row r="120" spans="1:9" x14ac:dyDescent="0.25">
      <c r="E120" s="25" t="s">
        <v>147</v>
      </c>
      <c r="F120" s="26">
        <f>AVERAGE(F3:F117)</f>
        <v>1.0973913043478261</v>
      </c>
      <c r="G120" s="26">
        <f t="shared" ref="G120:I120" si="2">AVERAGE(G3:G117)</f>
        <v>4339.3539130434792</v>
      </c>
      <c r="H120" s="26">
        <f t="shared" si="2"/>
        <v>170.98086956521752</v>
      </c>
      <c r="I120" s="26">
        <f t="shared" si="2"/>
        <v>642.49130434782603</v>
      </c>
    </row>
  </sheetData>
  <mergeCells count="4">
    <mergeCell ref="A1:A2"/>
    <mergeCell ref="C1:C2"/>
    <mergeCell ref="D1:E1"/>
    <mergeCell ref="B1:B2"/>
  </mergeCells>
  <conditionalFormatting sqref="F3:I117">
    <cfRule type="cellIs" dxfId="21" priority="1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zoomScale="70" zoomScaleNormal="70" workbookViewId="0">
      <selection activeCell="J96" sqref="J96"/>
    </sheetView>
  </sheetViews>
  <sheetFormatPr defaultColWidth="9.140625" defaultRowHeight="15" x14ac:dyDescent="0.25"/>
  <cols>
    <col min="1" max="1" width="11.42578125" style="2" customWidth="1"/>
    <col min="2" max="2" width="11.28515625" style="2" customWidth="1"/>
    <col min="3" max="3" width="14.140625" style="1" customWidth="1"/>
    <col min="4" max="4" width="16" style="16" customWidth="1"/>
    <col min="5" max="5" width="15" style="17" customWidth="1"/>
    <col min="6" max="6" width="21.42578125" style="11" bestFit="1" customWidth="1"/>
    <col min="7" max="7" width="13.140625" style="11" customWidth="1"/>
    <col min="8" max="8" width="13.85546875" style="11" customWidth="1"/>
    <col min="9" max="9" width="22.7109375" style="1" bestFit="1" customWidth="1"/>
    <col min="10" max="16384" width="9.140625" style="1"/>
  </cols>
  <sheetData>
    <row r="1" spans="1:9" x14ac:dyDescent="0.25">
      <c r="A1" s="34" t="s">
        <v>17</v>
      </c>
      <c r="B1" s="34" t="s">
        <v>140</v>
      </c>
      <c r="C1" s="34" t="s">
        <v>18</v>
      </c>
      <c r="D1" s="35" t="s">
        <v>19</v>
      </c>
      <c r="E1" s="36"/>
      <c r="F1" s="8" t="s">
        <v>6</v>
      </c>
      <c r="G1" s="8" t="s">
        <v>10</v>
      </c>
      <c r="H1" s="8" t="s">
        <v>11</v>
      </c>
      <c r="I1" s="8" t="s">
        <v>14</v>
      </c>
    </row>
    <row r="2" spans="1:9" x14ac:dyDescent="0.25">
      <c r="A2" s="34"/>
      <c r="B2" s="34"/>
      <c r="C2" s="34"/>
      <c r="D2" s="14" t="s">
        <v>141</v>
      </c>
      <c r="E2" s="14" t="s">
        <v>142</v>
      </c>
      <c r="F2" s="8" t="s">
        <v>2</v>
      </c>
      <c r="G2" s="8" t="s">
        <v>4</v>
      </c>
      <c r="H2" s="8" t="s">
        <v>4</v>
      </c>
      <c r="I2" s="8" t="s">
        <v>15</v>
      </c>
    </row>
    <row r="3" spans="1:9" ht="14.45" x14ac:dyDescent="0.35">
      <c r="A3" s="7" t="s">
        <v>20</v>
      </c>
      <c r="B3" s="7" t="s">
        <v>22</v>
      </c>
      <c r="C3" s="7">
        <v>301071</v>
      </c>
      <c r="D3" s="15">
        <v>-51284785105</v>
      </c>
      <c r="E3" s="15">
        <v>-30025944250</v>
      </c>
      <c r="F3" s="10">
        <v>0.7</v>
      </c>
      <c r="G3" s="27">
        <v>5.15</v>
      </c>
      <c r="H3" s="27">
        <v>0.27500000000000002</v>
      </c>
      <c r="I3" s="10">
        <v>806</v>
      </c>
    </row>
    <row r="4" spans="1:9" ht="14.45" x14ac:dyDescent="0.35">
      <c r="A4" s="7" t="s">
        <v>24</v>
      </c>
      <c r="B4" s="7" t="s">
        <v>22</v>
      </c>
      <c r="C4" s="7">
        <v>301072</v>
      </c>
      <c r="D4" s="15">
        <v>-51284836717</v>
      </c>
      <c r="E4" s="15">
        <v>-30043993152</v>
      </c>
      <c r="F4" s="10">
        <v>1.1000000000000001</v>
      </c>
      <c r="G4" s="27">
        <v>5.15</v>
      </c>
      <c r="H4" s="27">
        <v>0.27500000000000002</v>
      </c>
      <c r="I4" s="10">
        <v>698</v>
      </c>
    </row>
    <row r="5" spans="1:9" ht="14.45" x14ac:dyDescent="0.35">
      <c r="A5" s="7" t="s">
        <v>25</v>
      </c>
      <c r="B5" s="7" t="s">
        <v>22</v>
      </c>
      <c r="C5" s="7">
        <v>301106</v>
      </c>
      <c r="D5" s="15">
        <v>-51264091165</v>
      </c>
      <c r="E5" s="15">
        <v>-30044036439</v>
      </c>
      <c r="F5" s="10">
        <v>1.3</v>
      </c>
      <c r="G5" s="27">
        <v>5.15</v>
      </c>
      <c r="H5" s="27">
        <v>0.27500000000000002</v>
      </c>
      <c r="I5" s="10">
        <v>881</v>
      </c>
    </row>
    <row r="6" spans="1:9" ht="14.45" x14ac:dyDescent="0.35">
      <c r="A6" s="7" t="s">
        <v>26</v>
      </c>
      <c r="B6" s="7" t="s">
        <v>22</v>
      </c>
      <c r="C6" s="7">
        <v>301096</v>
      </c>
      <c r="D6" s="15">
        <v>-51243345569</v>
      </c>
      <c r="E6" s="15">
        <v>-30044076455</v>
      </c>
      <c r="F6" s="10">
        <v>1</v>
      </c>
      <c r="G6" s="27">
        <v>5.15</v>
      </c>
      <c r="H6" s="27">
        <v>0.27500000000000002</v>
      </c>
      <c r="I6" s="10">
        <v>669</v>
      </c>
    </row>
    <row r="7" spans="1:9" ht="14.45" x14ac:dyDescent="0.35">
      <c r="A7" s="7" t="s">
        <v>27</v>
      </c>
      <c r="B7" s="7" t="s">
        <v>22</v>
      </c>
      <c r="C7" s="7">
        <v>301057</v>
      </c>
      <c r="D7" s="15">
        <v>-51284888376</v>
      </c>
      <c r="E7" s="15">
        <v>-30062042004</v>
      </c>
      <c r="F7" s="10">
        <v>1.3</v>
      </c>
      <c r="G7" s="27">
        <v>5.15</v>
      </c>
      <c r="H7" s="27">
        <v>0.27500000000000002</v>
      </c>
      <c r="I7" s="10">
        <v>782</v>
      </c>
    </row>
    <row r="8" spans="1:9" x14ac:dyDescent="0.25">
      <c r="A8" s="7" t="s">
        <v>28</v>
      </c>
      <c r="B8" s="7" t="s">
        <v>22</v>
      </c>
      <c r="C8" s="7">
        <v>200789</v>
      </c>
      <c r="D8" s="15">
        <v>-51264139062</v>
      </c>
      <c r="E8" s="15">
        <v>-30062085323</v>
      </c>
      <c r="F8" s="10">
        <v>0.6</v>
      </c>
      <c r="G8" s="10">
        <v>6718.5</v>
      </c>
      <c r="H8" s="10">
        <v>223.3</v>
      </c>
      <c r="I8" s="10">
        <v>100</v>
      </c>
    </row>
    <row r="9" spans="1:9" x14ac:dyDescent="0.25">
      <c r="A9" s="7" t="s">
        <v>29</v>
      </c>
      <c r="B9" s="7" t="s">
        <v>22</v>
      </c>
      <c r="C9" s="7">
        <v>200750</v>
      </c>
      <c r="D9" s="15">
        <v>-51243389703</v>
      </c>
      <c r="E9" s="15">
        <v>-30062125367</v>
      </c>
      <c r="F9" s="10">
        <v>0.9</v>
      </c>
      <c r="G9" s="10">
        <v>2673.4</v>
      </c>
      <c r="H9" s="10">
        <v>497.5</v>
      </c>
      <c r="I9" s="10">
        <v>1801</v>
      </c>
    </row>
    <row r="10" spans="1:9" ht="14.45" x14ac:dyDescent="0.35">
      <c r="A10" s="7" t="s">
        <v>30</v>
      </c>
      <c r="B10" s="7" t="s">
        <v>22</v>
      </c>
      <c r="C10" s="7">
        <v>301098</v>
      </c>
      <c r="D10" s="15">
        <v>-51305693116</v>
      </c>
      <c r="E10" s="15">
        <v>-30080044180</v>
      </c>
      <c r="F10" s="10">
        <v>1.2</v>
      </c>
      <c r="G10" s="27">
        <v>5.15</v>
      </c>
      <c r="H10" s="27">
        <v>0.27500000000000002</v>
      </c>
      <c r="I10" s="10">
        <v>763</v>
      </c>
    </row>
    <row r="11" spans="1:9" x14ac:dyDescent="0.25">
      <c r="A11" s="7" t="s">
        <v>31</v>
      </c>
      <c r="B11" s="7" t="s">
        <v>22</v>
      </c>
      <c r="C11" s="7">
        <v>200772</v>
      </c>
      <c r="D11" s="15">
        <v>-51284940082</v>
      </c>
      <c r="E11" s="15">
        <v>-30080090806</v>
      </c>
      <c r="F11" s="10">
        <v>1.3</v>
      </c>
      <c r="G11" s="10">
        <v>196.4</v>
      </c>
      <c r="H11" s="10">
        <v>38.799999999999997</v>
      </c>
      <c r="I11" s="10">
        <v>567</v>
      </c>
    </row>
    <row r="12" spans="1:9" x14ac:dyDescent="0.25">
      <c r="A12" s="7" t="s">
        <v>32</v>
      </c>
      <c r="B12" s="7" t="s">
        <v>22</v>
      </c>
      <c r="C12" s="7">
        <v>200791</v>
      </c>
      <c r="D12" s="15">
        <v>-51264187002</v>
      </c>
      <c r="E12" s="15">
        <v>-30080134157</v>
      </c>
      <c r="F12" s="10">
        <v>1.2</v>
      </c>
      <c r="G12" s="10">
        <v>6091.4</v>
      </c>
      <c r="H12" s="10">
        <v>280.7</v>
      </c>
      <c r="I12" s="10">
        <v>708</v>
      </c>
    </row>
    <row r="13" spans="1:9" x14ac:dyDescent="0.25">
      <c r="A13" s="7" t="s">
        <v>33</v>
      </c>
      <c r="B13" s="7" t="s">
        <v>22</v>
      </c>
      <c r="C13" s="7">
        <v>200766</v>
      </c>
      <c r="D13" s="15">
        <v>-51305748638</v>
      </c>
      <c r="E13" s="15">
        <v>-30098092899</v>
      </c>
      <c r="F13" s="10">
        <v>1.4</v>
      </c>
      <c r="G13" s="10">
        <v>50</v>
      </c>
      <c r="H13" s="10">
        <v>2.5</v>
      </c>
      <c r="I13" s="10">
        <v>175</v>
      </c>
    </row>
    <row r="14" spans="1:9" x14ac:dyDescent="0.25">
      <c r="A14" s="7" t="s">
        <v>34</v>
      </c>
      <c r="B14" s="7" t="s">
        <v>22</v>
      </c>
      <c r="C14" s="7">
        <v>200802</v>
      </c>
      <c r="D14" s="15">
        <v>-51284991835</v>
      </c>
      <c r="E14" s="15">
        <v>-30098139559</v>
      </c>
      <c r="F14" s="10">
        <v>0.8</v>
      </c>
      <c r="G14" s="10">
        <v>412.9</v>
      </c>
      <c r="H14" s="10">
        <v>87</v>
      </c>
      <c r="I14" s="10">
        <v>395</v>
      </c>
    </row>
    <row r="15" spans="1:9" x14ac:dyDescent="0.25">
      <c r="A15" s="7" t="s">
        <v>35</v>
      </c>
      <c r="B15" s="7" t="s">
        <v>22</v>
      </c>
      <c r="C15" s="7">
        <v>200781</v>
      </c>
      <c r="D15" s="15">
        <v>-51305804210</v>
      </c>
      <c r="E15" s="15">
        <v>-30116141568</v>
      </c>
      <c r="F15" s="10">
        <v>1.2</v>
      </c>
      <c r="G15" s="27">
        <v>50</v>
      </c>
      <c r="H15" s="10">
        <v>115.1</v>
      </c>
      <c r="I15" s="27">
        <v>7.5</v>
      </c>
    </row>
    <row r="16" spans="1:9" x14ac:dyDescent="0.25">
      <c r="A16" s="7" t="s">
        <v>36</v>
      </c>
      <c r="B16" s="7" t="s">
        <v>22</v>
      </c>
      <c r="C16" s="7">
        <v>200793</v>
      </c>
      <c r="D16" s="15">
        <v>-51285043635</v>
      </c>
      <c r="E16" s="15">
        <v>-30116188263</v>
      </c>
      <c r="F16" s="10">
        <v>1</v>
      </c>
      <c r="G16" s="27">
        <v>50</v>
      </c>
      <c r="H16" s="10">
        <v>33</v>
      </c>
      <c r="I16" s="27">
        <v>7.5</v>
      </c>
    </row>
    <row r="17" spans="1:9" x14ac:dyDescent="0.25">
      <c r="A17" s="7" t="s">
        <v>37</v>
      </c>
      <c r="B17" s="7" t="s">
        <v>22</v>
      </c>
      <c r="C17" s="7">
        <v>200799</v>
      </c>
      <c r="D17" s="15">
        <v>-51264283012</v>
      </c>
      <c r="E17" s="15">
        <v>-30116231676</v>
      </c>
      <c r="F17" s="10">
        <v>0.8</v>
      </c>
      <c r="G17" s="10">
        <v>50</v>
      </c>
      <c r="H17" s="10">
        <v>51.2</v>
      </c>
      <c r="I17" s="10">
        <v>90</v>
      </c>
    </row>
    <row r="18" spans="1:9" x14ac:dyDescent="0.25">
      <c r="A18" s="7" t="s">
        <v>38</v>
      </c>
      <c r="B18" s="7" t="s">
        <v>22</v>
      </c>
      <c r="C18" s="7">
        <v>200780</v>
      </c>
      <c r="D18" s="15">
        <v>-51285095481</v>
      </c>
      <c r="E18" s="15">
        <v>-30134236916</v>
      </c>
      <c r="F18" s="10">
        <v>0.9</v>
      </c>
      <c r="G18" s="10">
        <v>18874.599999999999</v>
      </c>
      <c r="H18" s="10">
        <v>400.5</v>
      </c>
      <c r="I18" s="10">
        <v>1352</v>
      </c>
    </row>
    <row r="19" spans="1:9" x14ac:dyDescent="0.25">
      <c r="A19" s="7" t="s">
        <v>39</v>
      </c>
      <c r="B19" s="7" t="s">
        <v>22</v>
      </c>
      <c r="C19" s="7">
        <v>200745</v>
      </c>
      <c r="D19" s="15">
        <v>-51264331083</v>
      </c>
      <c r="E19" s="15">
        <v>-30134280360</v>
      </c>
      <c r="F19" s="10">
        <v>1.3</v>
      </c>
      <c r="G19" s="10">
        <v>50</v>
      </c>
      <c r="H19" s="10">
        <v>2.5</v>
      </c>
      <c r="I19" s="10">
        <v>381</v>
      </c>
    </row>
    <row r="20" spans="1:9" x14ac:dyDescent="0.25">
      <c r="A20" s="7" t="s">
        <v>40</v>
      </c>
      <c r="B20" s="7" t="s">
        <v>22</v>
      </c>
      <c r="C20" s="7">
        <v>200731</v>
      </c>
      <c r="D20" s="15">
        <v>-51243566641</v>
      </c>
      <c r="E20" s="15">
        <v>-30134320521</v>
      </c>
      <c r="F20" s="10">
        <v>1.2</v>
      </c>
      <c r="G20" s="27">
        <v>50</v>
      </c>
      <c r="H20" s="10">
        <v>67.2</v>
      </c>
      <c r="I20" s="10">
        <v>133</v>
      </c>
    </row>
    <row r="21" spans="1:9" x14ac:dyDescent="0.25">
      <c r="A21" s="7" t="s">
        <v>41</v>
      </c>
      <c r="B21" s="7" t="s">
        <v>22</v>
      </c>
      <c r="C21" s="7">
        <v>200760</v>
      </c>
      <c r="D21" s="15">
        <v>-51305915506</v>
      </c>
      <c r="E21" s="15">
        <v>-30152238758</v>
      </c>
      <c r="F21" s="10">
        <v>1.8</v>
      </c>
      <c r="G21" s="10">
        <v>50</v>
      </c>
      <c r="H21" s="10">
        <v>67.3</v>
      </c>
      <c r="I21" s="10">
        <v>800</v>
      </c>
    </row>
    <row r="22" spans="1:9" x14ac:dyDescent="0.25">
      <c r="A22" s="7" t="s">
        <v>42</v>
      </c>
      <c r="B22" s="7" t="s">
        <v>22</v>
      </c>
      <c r="C22" s="7">
        <v>200734</v>
      </c>
      <c r="D22" s="15">
        <v>-51285147375</v>
      </c>
      <c r="E22" s="15">
        <v>-30152285520</v>
      </c>
      <c r="F22" s="10">
        <v>1.2</v>
      </c>
      <c r="G22" s="10">
        <v>50</v>
      </c>
      <c r="H22" s="10">
        <v>223.8</v>
      </c>
      <c r="I22" s="27">
        <v>7.5</v>
      </c>
    </row>
    <row r="23" spans="1:9" x14ac:dyDescent="0.25">
      <c r="A23" s="7" t="s">
        <v>43</v>
      </c>
      <c r="B23" s="7" t="s">
        <v>22</v>
      </c>
      <c r="C23" s="7">
        <v>200746</v>
      </c>
      <c r="D23" s="15">
        <v>-51264379197</v>
      </c>
      <c r="E23" s="15">
        <v>-30152328996</v>
      </c>
      <c r="F23" s="10">
        <v>1.5</v>
      </c>
      <c r="G23" s="27">
        <v>50</v>
      </c>
      <c r="H23" s="10">
        <v>51.9</v>
      </c>
      <c r="I23" s="27">
        <v>7.5</v>
      </c>
    </row>
    <row r="24" spans="1:9" x14ac:dyDescent="0.25">
      <c r="A24" s="7" t="s">
        <v>44</v>
      </c>
      <c r="B24" s="7" t="s">
        <v>22</v>
      </c>
      <c r="C24" s="7">
        <v>200748</v>
      </c>
      <c r="D24" s="15">
        <v>-51243610976</v>
      </c>
      <c r="E24" s="15">
        <v>-30152369185</v>
      </c>
      <c r="F24" s="10">
        <v>0.8</v>
      </c>
      <c r="G24" s="10">
        <v>50</v>
      </c>
      <c r="H24" s="10">
        <v>31.3</v>
      </c>
      <c r="I24" s="27">
        <v>7.5</v>
      </c>
    </row>
    <row r="25" spans="1:9" x14ac:dyDescent="0.25">
      <c r="A25" s="7" t="s">
        <v>45</v>
      </c>
      <c r="B25" s="7" t="s">
        <v>22</v>
      </c>
      <c r="C25" s="7">
        <v>200747</v>
      </c>
      <c r="D25" s="15">
        <v>-51305971229</v>
      </c>
      <c r="E25" s="15">
        <v>-30170287279</v>
      </c>
      <c r="F25" s="10">
        <v>1.2</v>
      </c>
      <c r="G25" s="10">
        <v>17178</v>
      </c>
      <c r="H25" s="10">
        <v>230.1</v>
      </c>
      <c r="I25" s="10">
        <v>474</v>
      </c>
    </row>
    <row r="26" spans="1:9" x14ac:dyDescent="0.25">
      <c r="A26" s="7" t="s">
        <v>46</v>
      </c>
      <c r="B26" s="7" t="s">
        <v>22</v>
      </c>
      <c r="C26" s="7">
        <v>200735</v>
      </c>
      <c r="D26" s="15">
        <v>-51285199316</v>
      </c>
      <c r="E26" s="15">
        <v>-30170334074</v>
      </c>
      <c r="F26" s="10">
        <v>1</v>
      </c>
      <c r="G26" s="10">
        <v>50</v>
      </c>
      <c r="H26" s="10">
        <v>2.5</v>
      </c>
      <c r="I26" s="27">
        <v>7.5</v>
      </c>
    </row>
    <row r="27" spans="1:9" x14ac:dyDescent="0.25">
      <c r="A27" s="7" t="s">
        <v>47</v>
      </c>
      <c r="B27" s="7" t="s">
        <v>22</v>
      </c>
      <c r="C27" s="7">
        <v>200732</v>
      </c>
      <c r="D27" s="15">
        <v>-51264427355</v>
      </c>
      <c r="E27" s="15">
        <v>-30170377581</v>
      </c>
      <c r="F27" s="10">
        <v>0.9</v>
      </c>
      <c r="G27" s="10">
        <v>50</v>
      </c>
      <c r="H27" s="10">
        <v>96.5</v>
      </c>
      <c r="I27" s="10">
        <v>170</v>
      </c>
    </row>
    <row r="28" spans="1:9" x14ac:dyDescent="0.25">
      <c r="A28" s="7" t="s">
        <v>48</v>
      </c>
      <c r="B28" s="7" t="s">
        <v>22</v>
      </c>
      <c r="C28" s="7">
        <v>200730</v>
      </c>
      <c r="D28" s="15">
        <v>-51243655351</v>
      </c>
      <c r="E28" s="15">
        <v>-30170417800</v>
      </c>
      <c r="F28" s="10">
        <v>1.6</v>
      </c>
      <c r="G28" s="10">
        <v>6289.7</v>
      </c>
      <c r="H28" s="10">
        <v>282.5</v>
      </c>
      <c r="I28" s="10">
        <v>143</v>
      </c>
    </row>
    <row r="29" spans="1:9" x14ac:dyDescent="0.25">
      <c r="A29" s="7" t="s">
        <v>49</v>
      </c>
      <c r="B29" s="7" t="s">
        <v>22</v>
      </c>
      <c r="C29" s="7">
        <v>200739</v>
      </c>
      <c r="D29" s="15">
        <v>-51306027003</v>
      </c>
      <c r="E29" s="15">
        <v>-30188335749</v>
      </c>
      <c r="F29" s="10">
        <v>0.6</v>
      </c>
      <c r="G29" s="10">
        <v>50</v>
      </c>
      <c r="H29" s="10">
        <v>55.8</v>
      </c>
      <c r="I29" s="10">
        <v>200</v>
      </c>
    </row>
    <row r="30" spans="1:9" x14ac:dyDescent="0.25">
      <c r="A30" s="7" t="s">
        <v>50</v>
      </c>
      <c r="B30" s="7" t="s">
        <v>22</v>
      </c>
      <c r="C30" s="7">
        <v>200686</v>
      </c>
      <c r="D30" s="15">
        <v>-51285251304</v>
      </c>
      <c r="E30" s="15">
        <v>-30188382578</v>
      </c>
      <c r="F30" s="10">
        <v>1</v>
      </c>
      <c r="G30" s="10">
        <v>50</v>
      </c>
      <c r="H30" s="10">
        <v>45.5</v>
      </c>
      <c r="I30" s="10">
        <v>790</v>
      </c>
    </row>
    <row r="31" spans="1:9" x14ac:dyDescent="0.25">
      <c r="A31" s="7" t="s">
        <v>51</v>
      </c>
      <c r="B31" s="7" t="s">
        <v>22</v>
      </c>
      <c r="C31" s="7">
        <v>200708</v>
      </c>
      <c r="D31" s="15">
        <v>-51264475556</v>
      </c>
      <c r="E31" s="15">
        <v>-30188426117</v>
      </c>
      <c r="F31" s="10">
        <v>1.4</v>
      </c>
      <c r="G31" s="10">
        <v>509.2</v>
      </c>
      <c r="H31" s="10">
        <v>67</v>
      </c>
      <c r="I31" s="10">
        <v>190</v>
      </c>
    </row>
    <row r="32" spans="1:9" x14ac:dyDescent="0.25">
      <c r="A32" s="7" t="s">
        <v>52</v>
      </c>
      <c r="B32" s="7" t="s">
        <v>22</v>
      </c>
      <c r="C32" s="7">
        <v>200703</v>
      </c>
      <c r="D32" s="15">
        <v>-51306082828</v>
      </c>
      <c r="E32" s="15">
        <v>-30206384170</v>
      </c>
      <c r="F32" s="10">
        <v>1.6</v>
      </c>
      <c r="G32" s="10">
        <v>50</v>
      </c>
      <c r="H32" s="10">
        <v>2.5</v>
      </c>
      <c r="I32" s="10">
        <v>219</v>
      </c>
    </row>
    <row r="33" spans="1:9" x14ac:dyDescent="0.25">
      <c r="A33" s="7" t="s">
        <v>53</v>
      </c>
      <c r="B33" s="7" t="s">
        <v>22</v>
      </c>
      <c r="C33" s="7">
        <v>200693</v>
      </c>
      <c r="D33" s="15">
        <v>-51285303339</v>
      </c>
      <c r="E33" s="15">
        <v>-30206431033</v>
      </c>
      <c r="F33" s="10">
        <v>0.6</v>
      </c>
      <c r="G33" s="27">
        <v>50</v>
      </c>
      <c r="H33" s="10">
        <v>2.5</v>
      </c>
      <c r="I33" s="10">
        <v>555</v>
      </c>
    </row>
    <row r="34" spans="1:9" x14ac:dyDescent="0.25">
      <c r="A34" s="7" t="s">
        <v>54</v>
      </c>
      <c r="B34" s="7" t="s">
        <v>22</v>
      </c>
      <c r="C34" s="7">
        <v>200821</v>
      </c>
      <c r="D34" s="15">
        <v>-51264523802</v>
      </c>
      <c r="E34" s="15">
        <v>-30206474603</v>
      </c>
      <c r="F34" s="10">
        <v>1</v>
      </c>
      <c r="G34" s="10">
        <v>50</v>
      </c>
      <c r="H34" s="10">
        <v>87.5</v>
      </c>
      <c r="I34" s="10">
        <v>691</v>
      </c>
    </row>
    <row r="35" spans="1:9" x14ac:dyDescent="0.25">
      <c r="A35" s="7" t="s">
        <v>55</v>
      </c>
      <c r="B35" s="7" t="s">
        <v>22</v>
      </c>
      <c r="C35" s="7">
        <v>200696</v>
      </c>
      <c r="D35" s="15">
        <v>-51243744221</v>
      </c>
      <c r="E35" s="15">
        <v>-30206514879</v>
      </c>
      <c r="F35" s="10">
        <v>0.7</v>
      </c>
      <c r="G35" s="27">
        <v>50</v>
      </c>
      <c r="H35" s="10">
        <v>2.5</v>
      </c>
      <c r="I35" s="10">
        <v>416</v>
      </c>
    </row>
    <row r="36" spans="1:9" x14ac:dyDescent="0.25">
      <c r="A36" s="7" t="s">
        <v>56</v>
      </c>
      <c r="B36" s="7" t="s">
        <v>22</v>
      </c>
      <c r="C36" s="7">
        <v>200705</v>
      </c>
      <c r="D36" s="15">
        <v>-51222964600</v>
      </c>
      <c r="E36" s="15">
        <v>-30206551863</v>
      </c>
      <c r="F36" s="10">
        <v>0.9</v>
      </c>
      <c r="G36" s="27">
        <v>50</v>
      </c>
      <c r="H36" s="10">
        <v>2.5</v>
      </c>
      <c r="I36" s="10">
        <v>254</v>
      </c>
    </row>
    <row r="37" spans="1:9" x14ac:dyDescent="0.25">
      <c r="A37" s="7" t="s">
        <v>57</v>
      </c>
      <c r="B37" s="7" t="s">
        <v>22</v>
      </c>
      <c r="C37" s="7">
        <v>200712</v>
      </c>
      <c r="D37" s="15">
        <v>-51202184943</v>
      </c>
      <c r="E37" s="15">
        <v>-30206585553</v>
      </c>
      <c r="F37" s="10">
        <v>0.8</v>
      </c>
      <c r="G37" s="10">
        <v>101.1</v>
      </c>
      <c r="H37" s="10">
        <v>133.5</v>
      </c>
      <c r="I37" s="10">
        <v>264</v>
      </c>
    </row>
    <row r="38" spans="1:9" x14ac:dyDescent="0.25">
      <c r="A38" s="7" t="s">
        <v>58</v>
      </c>
      <c r="B38" s="7" t="s">
        <v>22</v>
      </c>
      <c r="C38" s="7">
        <v>200684</v>
      </c>
      <c r="D38" s="15">
        <v>-51306138704</v>
      </c>
      <c r="E38" s="15">
        <v>-30224432541</v>
      </c>
      <c r="F38" s="10">
        <v>1.5</v>
      </c>
      <c r="G38" s="10">
        <v>50</v>
      </c>
      <c r="H38" s="10">
        <v>2.5</v>
      </c>
      <c r="I38" s="10">
        <v>683</v>
      </c>
    </row>
    <row r="39" spans="1:9" x14ac:dyDescent="0.25">
      <c r="A39" s="7" t="s">
        <v>59</v>
      </c>
      <c r="B39" s="7" t="s">
        <v>22</v>
      </c>
      <c r="C39" s="7">
        <v>200697</v>
      </c>
      <c r="D39" s="15">
        <v>-51285355421</v>
      </c>
      <c r="E39" s="15">
        <v>-30224479437</v>
      </c>
      <c r="F39" s="10">
        <v>1.4</v>
      </c>
      <c r="G39" s="27">
        <v>50</v>
      </c>
      <c r="H39" s="10">
        <v>2.5</v>
      </c>
      <c r="I39" s="10">
        <v>588</v>
      </c>
    </row>
    <row r="40" spans="1:9" x14ac:dyDescent="0.25">
      <c r="A40" s="7" t="s">
        <v>60</v>
      </c>
      <c r="B40" s="7" t="s">
        <v>22</v>
      </c>
      <c r="C40" s="7">
        <v>200704</v>
      </c>
      <c r="D40" s="15">
        <v>-51264572091</v>
      </c>
      <c r="E40" s="15">
        <v>-30224523039</v>
      </c>
      <c r="F40" s="10">
        <v>1.1000000000000001</v>
      </c>
      <c r="G40" s="10">
        <v>67.099999999999994</v>
      </c>
      <c r="H40" s="10">
        <v>35.4</v>
      </c>
      <c r="I40" s="10">
        <v>282</v>
      </c>
    </row>
    <row r="41" spans="1:9" x14ac:dyDescent="0.25">
      <c r="A41" s="7" t="s">
        <v>61</v>
      </c>
      <c r="B41" s="7" t="s">
        <v>22</v>
      </c>
      <c r="C41" s="7">
        <v>200806</v>
      </c>
      <c r="D41" s="15">
        <v>-51243788717</v>
      </c>
      <c r="E41" s="15">
        <v>-30224563344</v>
      </c>
      <c r="F41" s="10">
        <v>1</v>
      </c>
      <c r="G41" s="10">
        <v>435.6</v>
      </c>
      <c r="H41" s="10">
        <v>39.299999999999997</v>
      </c>
      <c r="I41" s="10">
        <v>700</v>
      </c>
    </row>
    <row r="42" spans="1:9" x14ac:dyDescent="0.25">
      <c r="A42" s="7" t="s">
        <v>62</v>
      </c>
      <c r="B42" s="7" t="s">
        <v>22</v>
      </c>
      <c r="C42" s="7">
        <v>200807</v>
      </c>
      <c r="D42" s="15">
        <v>-51223005303</v>
      </c>
      <c r="E42" s="15">
        <v>-30224600354</v>
      </c>
      <c r="F42" s="10">
        <v>1.2</v>
      </c>
      <c r="G42" s="10">
        <v>50</v>
      </c>
      <c r="H42" s="10">
        <v>29.9</v>
      </c>
      <c r="I42" s="10">
        <v>266</v>
      </c>
    </row>
    <row r="43" spans="1:9" x14ac:dyDescent="0.25">
      <c r="A43" s="7" t="s">
        <v>63</v>
      </c>
      <c r="B43" s="7" t="s">
        <v>22</v>
      </c>
      <c r="C43" s="7">
        <v>200819</v>
      </c>
      <c r="D43" s="15">
        <v>-51202221852</v>
      </c>
      <c r="E43" s="15">
        <v>-30224634069</v>
      </c>
      <c r="F43" s="10">
        <v>0.7</v>
      </c>
      <c r="G43" s="10">
        <v>50</v>
      </c>
      <c r="H43" s="10">
        <v>52.1</v>
      </c>
      <c r="I43" s="10">
        <v>913</v>
      </c>
    </row>
    <row r="44" spans="1:9" x14ac:dyDescent="0.25">
      <c r="A44" s="7" t="s">
        <v>64</v>
      </c>
      <c r="B44" s="7" t="s">
        <v>22</v>
      </c>
      <c r="C44" s="7">
        <v>200706</v>
      </c>
      <c r="D44" s="15">
        <v>-51181438367</v>
      </c>
      <c r="E44" s="15">
        <v>-30224664488</v>
      </c>
      <c r="F44" s="10">
        <v>1</v>
      </c>
      <c r="G44" s="10">
        <v>354.5</v>
      </c>
      <c r="H44" s="10">
        <v>215.2</v>
      </c>
      <c r="I44" s="10">
        <v>235</v>
      </c>
    </row>
    <row r="45" spans="1:9" x14ac:dyDescent="0.25">
      <c r="A45" s="7" t="s">
        <v>65</v>
      </c>
      <c r="B45" s="7" t="s">
        <v>22</v>
      </c>
      <c r="C45" s="7">
        <v>200717</v>
      </c>
      <c r="D45" s="15">
        <v>-51285407550</v>
      </c>
      <c r="E45" s="15">
        <v>-30242527792</v>
      </c>
      <c r="F45" s="10">
        <v>0.8</v>
      </c>
      <c r="G45" s="10">
        <v>50</v>
      </c>
      <c r="H45" s="10">
        <v>2.5</v>
      </c>
      <c r="I45" s="10">
        <v>289</v>
      </c>
    </row>
    <row r="46" spans="1:9" x14ac:dyDescent="0.25">
      <c r="A46" s="7" t="s">
        <v>66</v>
      </c>
      <c r="B46" s="7" t="s">
        <v>22</v>
      </c>
      <c r="C46" s="7">
        <v>200715</v>
      </c>
      <c r="D46" s="15">
        <v>-51264620423</v>
      </c>
      <c r="E46" s="15">
        <v>-30242571425</v>
      </c>
      <c r="F46" s="10">
        <v>1.1000000000000001</v>
      </c>
      <c r="G46" s="10">
        <v>50</v>
      </c>
      <c r="H46" s="10">
        <v>59.1</v>
      </c>
      <c r="I46" s="10">
        <v>231</v>
      </c>
    </row>
    <row r="47" spans="1:9" x14ac:dyDescent="0.25">
      <c r="A47" s="7" t="s">
        <v>67</v>
      </c>
      <c r="B47" s="7" t="s">
        <v>22</v>
      </c>
      <c r="C47" s="7">
        <v>200724</v>
      </c>
      <c r="D47" s="15">
        <v>-51243833253</v>
      </c>
      <c r="E47" s="15">
        <v>-30242611760</v>
      </c>
      <c r="F47" s="10">
        <v>1</v>
      </c>
      <c r="G47" s="10">
        <v>588.20000000000005</v>
      </c>
      <c r="H47" s="10">
        <v>38.4</v>
      </c>
      <c r="I47" s="10">
        <v>528</v>
      </c>
    </row>
    <row r="48" spans="1:9" x14ac:dyDescent="0.25">
      <c r="A48" s="7" t="s">
        <v>68</v>
      </c>
      <c r="B48" s="7" t="s">
        <v>22</v>
      </c>
      <c r="C48" s="7">
        <v>200804</v>
      </c>
      <c r="D48" s="15">
        <v>-51223046042</v>
      </c>
      <c r="E48" s="15">
        <v>-30242648796</v>
      </c>
      <c r="F48" s="10">
        <v>1.1000000000000001</v>
      </c>
      <c r="G48" s="10">
        <v>11698.9</v>
      </c>
      <c r="H48" s="10">
        <v>258.89999999999998</v>
      </c>
      <c r="I48" s="10">
        <v>600</v>
      </c>
    </row>
    <row r="49" spans="1:9" x14ac:dyDescent="0.25">
      <c r="A49" s="7" t="s">
        <v>69</v>
      </c>
      <c r="B49" s="7" t="s">
        <v>22</v>
      </c>
      <c r="C49" s="7">
        <v>200826</v>
      </c>
      <c r="D49" s="15">
        <v>-51202258794</v>
      </c>
      <c r="E49" s="15">
        <v>-30242682535</v>
      </c>
      <c r="F49" s="10">
        <v>0.7</v>
      </c>
      <c r="G49" s="10">
        <v>50</v>
      </c>
      <c r="H49" s="10">
        <v>27.9</v>
      </c>
      <c r="I49" s="10">
        <v>660</v>
      </c>
    </row>
    <row r="50" spans="1:9" x14ac:dyDescent="0.25">
      <c r="A50" s="7" t="s">
        <v>70</v>
      </c>
      <c r="B50" s="7" t="s">
        <v>22</v>
      </c>
      <c r="C50" s="7">
        <v>200830</v>
      </c>
      <c r="D50" s="15">
        <v>-51181471513</v>
      </c>
      <c r="E50" s="15">
        <v>-30242712976</v>
      </c>
      <c r="F50" s="10">
        <v>1.2</v>
      </c>
      <c r="G50" s="10">
        <v>50</v>
      </c>
      <c r="H50" s="10">
        <v>48.7</v>
      </c>
      <c r="I50" s="10">
        <v>678</v>
      </c>
    </row>
    <row r="51" spans="1:9" x14ac:dyDescent="0.25">
      <c r="A51" s="7" t="s">
        <v>71</v>
      </c>
      <c r="B51" s="7" t="s">
        <v>22</v>
      </c>
      <c r="C51" s="7">
        <v>200824</v>
      </c>
      <c r="D51" s="15">
        <v>-51160684202</v>
      </c>
      <c r="E51" s="15">
        <v>-30242740119</v>
      </c>
      <c r="F51" s="10">
        <v>1.2</v>
      </c>
      <c r="G51" s="10">
        <v>50</v>
      </c>
      <c r="H51" s="10">
        <v>2.5</v>
      </c>
      <c r="I51" s="10">
        <v>762</v>
      </c>
    </row>
    <row r="52" spans="1:9" x14ac:dyDescent="0.25">
      <c r="A52" s="7" t="s">
        <v>72</v>
      </c>
      <c r="B52" s="7" t="s">
        <v>22</v>
      </c>
      <c r="C52" s="7">
        <v>200847</v>
      </c>
      <c r="D52" s="15">
        <v>-51285459727</v>
      </c>
      <c r="E52" s="15">
        <v>-30260576097</v>
      </c>
      <c r="F52" s="10">
        <v>0.9</v>
      </c>
      <c r="G52" s="10">
        <v>1055.3</v>
      </c>
      <c r="H52" s="10">
        <v>37.700000000000003</v>
      </c>
      <c r="I52" s="10">
        <v>723</v>
      </c>
    </row>
    <row r="53" spans="1:9" x14ac:dyDescent="0.25">
      <c r="A53" s="7" t="s">
        <v>73</v>
      </c>
      <c r="B53" s="7" t="s">
        <v>22</v>
      </c>
      <c r="C53" s="7">
        <v>200783</v>
      </c>
      <c r="D53" s="15">
        <v>-51264668800</v>
      </c>
      <c r="E53" s="15">
        <v>-30260619761</v>
      </c>
      <c r="F53" s="10">
        <v>1.4</v>
      </c>
      <c r="G53" s="10">
        <v>50</v>
      </c>
      <c r="H53" s="10">
        <v>2.5</v>
      </c>
      <c r="I53" s="10">
        <v>625</v>
      </c>
    </row>
    <row r="54" spans="1:9" x14ac:dyDescent="0.25">
      <c r="A54" s="7" t="s">
        <v>74</v>
      </c>
      <c r="B54" s="7" t="s">
        <v>22</v>
      </c>
      <c r="C54" s="7">
        <v>200765</v>
      </c>
      <c r="D54" s="15">
        <v>-51243877829</v>
      </c>
      <c r="E54" s="15">
        <v>-30260660125</v>
      </c>
      <c r="F54" s="10">
        <v>0.7</v>
      </c>
      <c r="G54" s="10">
        <v>50</v>
      </c>
      <c r="H54" s="10">
        <v>2.5</v>
      </c>
      <c r="I54" s="10">
        <v>977</v>
      </c>
    </row>
    <row r="55" spans="1:9" x14ac:dyDescent="0.25">
      <c r="A55" s="7" t="s">
        <v>75</v>
      </c>
      <c r="B55" s="7" t="s">
        <v>22</v>
      </c>
      <c r="C55" s="7">
        <v>300929</v>
      </c>
      <c r="D55" s="15">
        <v>-51223086818</v>
      </c>
      <c r="E55" s="15">
        <v>-30260697188</v>
      </c>
      <c r="F55" s="10">
        <v>1.5</v>
      </c>
      <c r="G55" s="10">
        <v>462.8</v>
      </c>
      <c r="H55" s="10">
        <v>87</v>
      </c>
      <c r="I55" s="10">
        <v>700</v>
      </c>
    </row>
    <row r="56" spans="1:9" x14ac:dyDescent="0.25">
      <c r="A56" s="7" t="s">
        <v>76</v>
      </c>
      <c r="B56" s="7" t="s">
        <v>22</v>
      </c>
      <c r="C56" s="7">
        <v>301094</v>
      </c>
      <c r="D56" s="15">
        <v>-51202295770</v>
      </c>
      <c r="E56" s="15">
        <v>-30260730952</v>
      </c>
      <c r="F56" s="10">
        <v>1.4</v>
      </c>
      <c r="G56" s="27">
        <v>5.15</v>
      </c>
      <c r="H56" s="27">
        <v>0.27500000000000002</v>
      </c>
      <c r="I56" s="10">
        <v>821</v>
      </c>
    </row>
    <row r="57" spans="1:9" x14ac:dyDescent="0.25">
      <c r="A57" s="7" t="s">
        <v>77</v>
      </c>
      <c r="B57" s="7" t="s">
        <v>22</v>
      </c>
      <c r="C57" s="7">
        <v>301111</v>
      </c>
      <c r="D57" s="15">
        <v>-51181504689</v>
      </c>
      <c r="E57" s="15">
        <v>-30260761414</v>
      </c>
      <c r="F57" s="10">
        <v>1.5</v>
      </c>
      <c r="G57" s="27">
        <v>5.15</v>
      </c>
      <c r="H57" s="27">
        <v>0.27500000000000002</v>
      </c>
      <c r="I57" s="10">
        <v>821</v>
      </c>
    </row>
    <row r="58" spans="1:9" x14ac:dyDescent="0.25">
      <c r="A58" s="7" t="s">
        <v>78</v>
      </c>
      <c r="B58" s="7" t="s">
        <v>22</v>
      </c>
      <c r="C58" s="7">
        <v>200817</v>
      </c>
      <c r="D58" s="15">
        <v>-51160713578</v>
      </c>
      <c r="E58" s="15">
        <v>-30260788577</v>
      </c>
      <c r="F58" s="10">
        <v>1</v>
      </c>
      <c r="G58" s="10">
        <v>50</v>
      </c>
      <c r="H58" s="10">
        <v>342.6</v>
      </c>
      <c r="I58" s="10">
        <v>760</v>
      </c>
    </row>
    <row r="59" spans="1:9" x14ac:dyDescent="0.25">
      <c r="A59" s="7" t="s">
        <v>79</v>
      </c>
      <c r="B59" s="7" t="s">
        <v>22</v>
      </c>
      <c r="C59" s="7">
        <v>200861</v>
      </c>
      <c r="D59" s="15">
        <v>-51119131278</v>
      </c>
      <c r="E59" s="15">
        <v>-30260833000</v>
      </c>
      <c r="F59" s="10">
        <v>1.4</v>
      </c>
      <c r="G59" s="10">
        <v>50</v>
      </c>
      <c r="H59" s="10">
        <v>27.2</v>
      </c>
      <c r="I59" s="10">
        <v>704</v>
      </c>
    </row>
    <row r="60" spans="1:9" x14ac:dyDescent="0.25">
      <c r="A60" s="7" t="s">
        <v>80</v>
      </c>
      <c r="B60" s="7" t="s">
        <v>22</v>
      </c>
      <c r="C60" s="7">
        <v>200846</v>
      </c>
      <c r="D60" s="15">
        <v>-51098340097</v>
      </c>
      <c r="E60" s="15">
        <v>-30260850261</v>
      </c>
      <c r="F60" s="10">
        <v>1.2</v>
      </c>
      <c r="G60" s="10">
        <v>50</v>
      </c>
      <c r="H60" s="10">
        <v>2.5</v>
      </c>
      <c r="I60" s="10">
        <v>939</v>
      </c>
    </row>
    <row r="61" spans="1:9" x14ac:dyDescent="0.25">
      <c r="A61" s="7" t="s">
        <v>81</v>
      </c>
      <c r="B61" s="7" t="s">
        <v>22</v>
      </c>
      <c r="C61" s="7">
        <v>200843</v>
      </c>
      <c r="D61" s="15">
        <v>-51077548900</v>
      </c>
      <c r="E61" s="15">
        <v>-30260864222</v>
      </c>
      <c r="F61" s="10">
        <v>1.6</v>
      </c>
      <c r="G61" s="10">
        <v>50</v>
      </c>
      <c r="H61" s="10">
        <v>2.5</v>
      </c>
      <c r="I61" s="10">
        <v>876</v>
      </c>
    </row>
    <row r="62" spans="1:9" x14ac:dyDescent="0.25">
      <c r="A62" s="7" t="s">
        <v>82</v>
      </c>
      <c r="B62" s="7" t="s">
        <v>22</v>
      </c>
      <c r="C62" s="7">
        <v>200854</v>
      </c>
      <c r="D62" s="15">
        <v>-51285511951</v>
      </c>
      <c r="E62" s="15">
        <v>-30278624352</v>
      </c>
      <c r="F62" s="10">
        <v>1.2</v>
      </c>
      <c r="G62" s="10">
        <v>50</v>
      </c>
      <c r="H62" s="10">
        <v>60.5</v>
      </c>
      <c r="I62" s="10">
        <v>314</v>
      </c>
    </row>
    <row r="63" spans="1:9" x14ac:dyDescent="0.25">
      <c r="A63" s="7" t="s">
        <v>83</v>
      </c>
      <c r="B63" s="7" t="s">
        <v>22</v>
      </c>
      <c r="C63" s="7">
        <v>200928</v>
      </c>
      <c r="D63" s="15">
        <v>-51264717220</v>
      </c>
      <c r="E63" s="15">
        <v>-30278668048</v>
      </c>
      <c r="F63" s="10">
        <v>1</v>
      </c>
      <c r="G63" s="10">
        <v>50</v>
      </c>
      <c r="H63" s="10">
        <v>2.5</v>
      </c>
      <c r="I63" s="10">
        <v>673</v>
      </c>
    </row>
    <row r="64" spans="1:9" x14ac:dyDescent="0.25">
      <c r="A64" s="7" t="s">
        <v>84</v>
      </c>
      <c r="B64" s="7" t="s">
        <v>22</v>
      </c>
      <c r="C64" s="7">
        <v>200921</v>
      </c>
      <c r="D64" s="15">
        <v>-51243922446</v>
      </c>
      <c r="E64" s="15">
        <v>-30278708441</v>
      </c>
      <c r="F64" s="10">
        <v>1.1000000000000001</v>
      </c>
      <c r="G64" s="10">
        <v>50</v>
      </c>
      <c r="H64" s="10">
        <v>2.5</v>
      </c>
      <c r="I64" s="10">
        <v>847</v>
      </c>
    </row>
    <row r="65" spans="1:9" x14ac:dyDescent="0.25">
      <c r="A65" s="7" t="s">
        <v>85</v>
      </c>
      <c r="B65" s="7" t="s">
        <v>22</v>
      </c>
      <c r="C65" s="7">
        <v>200945</v>
      </c>
      <c r="D65" s="15">
        <v>-51223127632</v>
      </c>
      <c r="E65" s="15">
        <v>-30278745531</v>
      </c>
      <c r="F65" s="10">
        <v>1.2</v>
      </c>
      <c r="G65" s="10">
        <v>442.1</v>
      </c>
      <c r="H65" s="10">
        <v>2.5</v>
      </c>
      <c r="I65" s="10">
        <v>671</v>
      </c>
    </row>
    <row r="66" spans="1:9" x14ac:dyDescent="0.25">
      <c r="A66" s="7" t="s">
        <v>86</v>
      </c>
      <c r="B66" s="7" t="s">
        <v>22</v>
      </c>
      <c r="C66" s="7">
        <v>200773</v>
      </c>
      <c r="D66" s="15">
        <v>-51202332780</v>
      </c>
      <c r="E66" s="15">
        <v>-30278779318</v>
      </c>
      <c r="F66" s="10">
        <v>1</v>
      </c>
      <c r="G66" s="10">
        <v>50</v>
      </c>
      <c r="H66" s="10">
        <v>2.5</v>
      </c>
      <c r="I66" s="10">
        <v>389</v>
      </c>
    </row>
    <row r="67" spans="1:9" x14ac:dyDescent="0.25">
      <c r="A67" s="7" t="s">
        <v>87</v>
      </c>
      <c r="B67" s="7" t="s">
        <v>22</v>
      </c>
      <c r="C67" s="7">
        <v>301068</v>
      </c>
      <c r="D67" s="15">
        <v>-51181537895</v>
      </c>
      <c r="E67" s="15">
        <v>-30278809803</v>
      </c>
      <c r="F67" s="10">
        <v>1</v>
      </c>
      <c r="G67" s="10">
        <v>50</v>
      </c>
      <c r="H67" s="10">
        <v>37.97</v>
      </c>
      <c r="I67" s="10">
        <v>714</v>
      </c>
    </row>
    <row r="68" spans="1:9" x14ac:dyDescent="0.25">
      <c r="A68" s="7" t="s">
        <v>88</v>
      </c>
      <c r="B68" s="7" t="s">
        <v>22</v>
      </c>
      <c r="C68" s="7">
        <v>200858</v>
      </c>
      <c r="D68" s="15">
        <v>-51160742980</v>
      </c>
      <c r="E68" s="15">
        <v>-30278836985</v>
      </c>
      <c r="F68" s="10">
        <v>0.6</v>
      </c>
      <c r="G68" s="10">
        <v>836.6</v>
      </c>
      <c r="H68" s="10">
        <v>25.3</v>
      </c>
      <c r="I68" s="10">
        <v>758</v>
      </c>
    </row>
    <row r="69" spans="1:9" x14ac:dyDescent="0.25">
      <c r="A69" s="7" t="s">
        <v>89</v>
      </c>
      <c r="B69" s="7" t="s">
        <v>22</v>
      </c>
      <c r="C69" s="7">
        <v>200850</v>
      </c>
      <c r="D69" s="15">
        <v>-51139948038</v>
      </c>
      <c r="E69" s="15">
        <v>-30278860864</v>
      </c>
      <c r="F69" s="10">
        <v>1</v>
      </c>
      <c r="G69" s="10">
        <v>50</v>
      </c>
      <c r="H69" s="10">
        <v>43.6</v>
      </c>
      <c r="I69" s="10">
        <v>821</v>
      </c>
    </row>
    <row r="70" spans="1:9" x14ac:dyDescent="0.25">
      <c r="A70" s="7" t="s">
        <v>90</v>
      </c>
      <c r="B70" s="7" t="s">
        <v>22</v>
      </c>
      <c r="C70" s="7">
        <v>200841</v>
      </c>
      <c r="D70" s="15">
        <v>-51119153073</v>
      </c>
      <c r="E70" s="15">
        <v>-30278881440</v>
      </c>
      <c r="F70" s="10">
        <v>1.4</v>
      </c>
      <c r="G70" s="10">
        <v>50</v>
      </c>
      <c r="H70" s="10">
        <v>2.5</v>
      </c>
      <c r="I70" s="10">
        <v>721</v>
      </c>
    </row>
    <row r="71" spans="1:9" x14ac:dyDescent="0.25">
      <c r="A71" s="7" t="s">
        <v>91</v>
      </c>
      <c r="B71" s="7" t="s">
        <v>22</v>
      </c>
      <c r="C71" s="7">
        <v>200855</v>
      </c>
      <c r="D71" s="15">
        <v>-51098358089</v>
      </c>
      <c r="E71" s="15">
        <v>-30278898714</v>
      </c>
      <c r="F71" s="10">
        <v>1.4</v>
      </c>
      <c r="G71" s="10">
        <v>50</v>
      </c>
      <c r="H71" s="10">
        <v>2.5</v>
      </c>
      <c r="I71" s="10">
        <v>707</v>
      </c>
    </row>
    <row r="72" spans="1:9" x14ac:dyDescent="0.25">
      <c r="A72" s="7" t="s">
        <v>92</v>
      </c>
      <c r="B72" s="7" t="s">
        <v>22</v>
      </c>
      <c r="C72" s="7">
        <v>200886</v>
      </c>
      <c r="D72" s="15">
        <v>-51077563088</v>
      </c>
      <c r="E72" s="15">
        <v>-30278912684</v>
      </c>
      <c r="F72" s="10">
        <v>1.6</v>
      </c>
      <c r="G72" s="10">
        <v>50</v>
      </c>
      <c r="H72" s="10">
        <v>117</v>
      </c>
      <c r="I72" s="10">
        <v>637</v>
      </c>
    </row>
    <row r="73" spans="1:9" x14ac:dyDescent="0.25">
      <c r="A73" s="7" t="s">
        <v>93</v>
      </c>
      <c r="B73" s="7" t="s">
        <v>22</v>
      </c>
      <c r="C73" s="7">
        <v>200880</v>
      </c>
      <c r="D73" s="15">
        <v>-51056768074</v>
      </c>
      <c r="E73" s="15">
        <v>-30278923352</v>
      </c>
      <c r="F73" s="10">
        <v>1.1000000000000001</v>
      </c>
      <c r="G73" s="10">
        <v>50</v>
      </c>
      <c r="H73" s="10">
        <v>2.5</v>
      </c>
      <c r="I73" s="10">
        <v>857</v>
      </c>
    </row>
    <row r="74" spans="1:9" x14ac:dyDescent="0.25">
      <c r="A74" s="7" t="s">
        <v>94</v>
      </c>
      <c r="B74" s="7" t="s">
        <v>22</v>
      </c>
      <c r="C74" s="7">
        <v>200906</v>
      </c>
      <c r="D74" s="15">
        <v>-51035973050</v>
      </c>
      <c r="E74" s="15">
        <v>-30278930717</v>
      </c>
      <c r="F74" s="10">
        <v>0.8</v>
      </c>
      <c r="G74" s="10">
        <v>50</v>
      </c>
      <c r="H74" s="10">
        <v>2.5</v>
      </c>
      <c r="I74" s="10">
        <v>816</v>
      </c>
    </row>
    <row r="75" spans="1:9" x14ac:dyDescent="0.25">
      <c r="A75" s="7" t="s">
        <v>95</v>
      </c>
      <c r="B75" s="7" t="s">
        <v>97</v>
      </c>
      <c r="C75" s="7">
        <v>300921</v>
      </c>
      <c r="D75" s="15">
        <v>-51285564222</v>
      </c>
      <c r="E75" s="15">
        <v>-30296672557</v>
      </c>
      <c r="F75" s="10">
        <v>1.2</v>
      </c>
      <c r="G75" s="10">
        <v>320.89999999999998</v>
      </c>
      <c r="H75" s="10">
        <v>33.5</v>
      </c>
      <c r="I75" s="10">
        <v>730</v>
      </c>
    </row>
    <row r="76" spans="1:9" x14ac:dyDescent="0.25">
      <c r="A76" s="7" t="s">
        <v>98</v>
      </c>
      <c r="B76" s="7" t="s">
        <v>22</v>
      </c>
      <c r="C76" s="7">
        <v>200933</v>
      </c>
      <c r="D76" s="15">
        <v>-51264765684</v>
      </c>
      <c r="E76" s="15">
        <v>-30296716284</v>
      </c>
      <c r="F76" s="10">
        <v>1.4</v>
      </c>
      <c r="G76" s="10">
        <v>50</v>
      </c>
      <c r="H76" s="10">
        <v>33.700000000000003</v>
      </c>
      <c r="I76" s="10">
        <v>672</v>
      </c>
    </row>
    <row r="77" spans="1:9" x14ac:dyDescent="0.25">
      <c r="A77" s="7" t="s">
        <v>99</v>
      </c>
      <c r="B77" s="7" t="s">
        <v>22</v>
      </c>
      <c r="C77" s="7">
        <v>200920</v>
      </c>
      <c r="D77" s="15">
        <v>-51243967103</v>
      </c>
      <c r="E77" s="15">
        <v>-30296756706</v>
      </c>
      <c r="F77" s="10">
        <v>1</v>
      </c>
      <c r="G77" s="10">
        <v>625.70000000000005</v>
      </c>
      <c r="H77" s="10">
        <v>100.5</v>
      </c>
      <c r="I77" s="10">
        <v>784</v>
      </c>
    </row>
    <row r="78" spans="1:9" x14ac:dyDescent="0.25">
      <c r="A78" s="7" t="s">
        <v>100</v>
      </c>
      <c r="B78" s="7" t="s">
        <v>22</v>
      </c>
      <c r="C78" s="7">
        <v>200932</v>
      </c>
      <c r="D78" s="15">
        <v>-51223168482</v>
      </c>
      <c r="E78" s="15">
        <v>-30296793823</v>
      </c>
      <c r="F78" s="10">
        <v>1.6</v>
      </c>
      <c r="G78" s="10">
        <v>50</v>
      </c>
      <c r="H78" s="10">
        <v>2.5</v>
      </c>
      <c r="I78" s="10">
        <v>697</v>
      </c>
    </row>
    <row r="79" spans="1:9" x14ac:dyDescent="0.25">
      <c r="A79" s="7" t="s">
        <v>101</v>
      </c>
      <c r="B79" s="7" t="s">
        <v>22</v>
      </c>
      <c r="C79" s="7">
        <v>200958</v>
      </c>
      <c r="D79" s="15">
        <v>-51202369823</v>
      </c>
      <c r="E79" s="15">
        <v>-30296827635</v>
      </c>
      <c r="F79" s="10">
        <v>0.9</v>
      </c>
      <c r="G79" s="10">
        <v>443.9</v>
      </c>
      <c r="H79" s="10">
        <v>2.5</v>
      </c>
      <c r="I79" s="10">
        <v>949</v>
      </c>
    </row>
    <row r="80" spans="1:9" x14ac:dyDescent="0.25">
      <c r="A80" s="7" t="s">
        <v>102</v>
      </c>
      <c r="B80" s="7" t="s">
        <v>22</v>
      </c>
      <c r="C80" s="7">
        <v>200946</v>
      </c>
      <c r="D80" s="15">
        <v>-51181571131</v>
      </c>
      <c r="E80" s="15">
        <v>-30296858142</v>
      </c>
      <c r="F80" s="10">
        <v>1.1000000000000001</v>
      </c>
      <c r="G80" s="10">
        <v>50</v>
      </c>
      <c r="H80" s="10">
        <v>2.5</v>
      </c>
      <c r="I80" s="10">
        <v>614</v>
      </c>
    </row>
    <row r="81" spans="1:9" x14ac:dyDescent="0.25">
      <c r="A81" s="7" t="s">
        <v>103</v>
      </c>
      <c r="B81" s="7" t="s">
        <v>22</v>
      </c>
      <c r="C81" s="7">
        <v>301100</v>
      </c>
      <c r="D81" s="15">
        <v>-51160772409</v>
      </c>
      <c r="E81" s="15">
        <v>-30296885343</v>
      </c>
      <c r="F81" s="10">
        <v>0.9</v>
      </c>
      <c r="G81" s="27">
        <v>5.15</v>
      </c>
      <c r="H81" s="27">
        <v>0.27500000000000002</v>
      </c>
      <c r="I81" s="10">
        <v>685</v>
      </c>
    </row>
    <row r="82" spans="1:9" x14ac:dyDescent="0.25">
      <c r="A82" s="7" t="s">
        <v>104</v>
      </c>
      <c r="B82" s="7" t="s">
        <v>22</v>
      </c>
      <c r="C82" s="7">
        <v>301093</v>
      </c>
      <c r="D82" s="15">
        <v>-51139973660</v>
      </c>
      <c r="E82" s="15">
        <v>-30296909239</v>
      </c>
      <c r="F82" s="10">
        <v>1.2</v>
      </c>
      <c r="G82" s="27">
        <v>5.15</v>
      </c>
      <c r="H82" s="27">
        <v>0.27500000000000002</v>
      </c>
      <c r="I82" s="10">
        <v>725</v>
      </c>
    </row>
    <row r="83" spans="1:9" x14ac:dyDescent="0.25">
      <c r="A83" s="7" t="s">
        <v>105</v>
      </c>
      <c r="B83" s="7" t="s">
        <v>22</v>
      </c>
      <c r="C83" s="7">
        <v>200851</v>
      </c>
      <c r="D83" s="15">
        <v>-51119174888</v>
      </c>
      <c r="E83" s="15">
        <v>-30296929830</v>
      </c>
      <c r="F83" s="10">
        <v>0.8</v>
      </c>
      <c r="G83" s="10">
        <v>50</v>
      </c>
      <c r="H83" s="10">
        <v>54.1</v>
      </c>
      <c r="I83" s="10">
        <v>950</v>
      </c>
    </row>
    <row r="84" spans="1:9" x14ac:dyDescent="0.25">
      <c r="A84" s="7" t="s">
        <v>106</v>
      </c>
      <c r="B84" s="7" t="s">
        <v>22</v>
      </c>
      <c r="C84" s="7">
        <v>200871</v>
      </c>
      <c r="D84" s="15">
        <v>-51098376096</v>
      </c>
      <c r="E84" s="15">
        <v>-30296947116</v>
      </c>
      <c r="F84" s="10">
        <v>0.9</v>
      </c>
      <c r="G84" s="10">
        <v>340.5</v>
      </c>
      <c r="H84" s="10">
        <v>2.5</v>
      </c>
      <c r="I84" s="10">
        <v>700</v>
      </c>
    </row>
    <row r="85" spans="1:9" x14ac:dyDescent="0.25">
      <c r="A85" s="7" t="s">
        <v>107</v>
      </c>
      <c r="B85" s="7" t="s">
        <v>22</v>
      </c>
      <c r="C85" s="7">
        <v>200865</v>
      </c>
      <c r="D85" s="15">
        <v>-51077577288</v>
      </c>
      <c r="E85" s="15">
        <v>-30296961097</v>
      </c>
      <c r="F85" s="10">
        <v>0.8</v>
      </c>
      <c r="G85" s="10">
        <v>50</v>
      </c>
      <c r="H85" s="10">
        <v>82.4</v>
      </c>
      <c r="I85" s="10">
        <v>811</v>
      </c>
    </row>
    <row r="86" spans="1:9" x14ac:dyDescent="0.25">
      <c r="A86" s="7" t="s">
        <v>108</v>
      </c>
      <c r="B86" s="7" t="s">
        <v>22</v>
      </c>
      <c r="C86" s="7">
        <v>200868</v>
      </c>
      <c r="D86" s="15">
        <v>-51056778467</v>
      </c>
      <c r="E86" s="15">
        <v>-30296971773</v>
      </c>
      <c r="F86" s="10">
        <v>1.2</v>
      </c>
      <c r="G86" s="10">
        <v>3865.8</v>
      </c>
      <c r="H86" s="10">
        <v>2.5</v>
      </c>
      <c r="I86" s="10">
        <v>452</v>
      </c>
    </row>
    <row r="87" spans="1:9" x14ac:dyDescent="0.25">
      <c r="A87" s="7" t="s">
        <v>109</v>
      </c>
      <c r="B87" s="7" t="s">
        <v>22</v>
      </c>
      <c r="C87" s="7">
        <v>200869</v>
      </c>
      <c r="D87" s="15">
        <v>-51035979636</v>
      </c>
      <c r="E87" s="15">
        <v>-30296979143</v>
      </c>
      <c r="F87" s="10">
        <v>0.7</v>
      </c>
      <c r="G87" s="10">
        <v>3528</v>
      </c>
      <c r="H87" s="10">
        <v>28.6</v>
      </c>
      <c r="I87" s="10">
        <v>641</v>
      </c>
    </row>
    <row r="88" spans="1:9" x14ac:dyDescent="0.25">
      <c r="A88" s="7" t="s">
        <v>110</v>
      </c>
      <c r="B88" s="7" t="s">
        <v>22</v>
      </c>
      <c r="C88" s="7">
        <v>300933</v>
      </c>
      <c r="D88" s="15">
        <v>-51244011801</v>
      </c>
      <c r="E88" s="15">
        <v>-30314804922</v>
      </c>
      <c r="F88" s="10">
        <v>1.3</v>
      </c>
      <c r="G88" s="10">
        <v>310.39999999999998</v>
      </c>
      <c r="H88" s="10">
        <v>1328.3</v>
      </c>
      <c r="I88" s="10">
        <v>687</v>
      </c>
    </row>
    <row r="89" spans="1:9" x14ac:dyDescent="0.25">
      <c r="A89" s="7" t="s">
        <v>111</v>
      </c>
      <c r="B89" s="7" t="s">
        <v>22</v>
      </c>
      <c r="C89" s="7">
        <v>200939</v>
      </c>
      <c r="D89" s="15">
        <v>-51202406900</v>
      </c>
      <c r="E89" s="15">
        <v>-30314875902</v>
      </c>
      <c r="F89" s="10">
        <v>0.7</v>
      </c>
      <c r="G89" s="10">
        <v>50</v>
      </c>
      <c r="H89" s="10">
        <v>2.5</v>
      </c>
      <c r="I89" s="10">
        <v>613</v>
      </c>
    </row>
    <row r="90" spans="1:9" x14ac:dyDescent="0.25">
      <c r="A90" s="7" t="s">
        <v>112</v>
      </c>
      <c r="B90" s="7" t="s">
        <v>22</v>
      </c>
      <c r="C90" s="7">
        <v>301114</v>
      </c>
      <c r="D90" s="15">
        <v>-51181604397</v>
      </c>
      <c r="E90" s="15">
        <v>-30314906430</v>
      </c>
      <c r="F90" s="10">
        <v>1.2</v>
      </c>
      <c r="G90" s="27">
        <v>5.15</v>
      </c>
      <c r="H90" s="27">
        <v>0.27500000000000002</v>
      </c>
      <c r="I90" s="10">
        <v>867</v>
      </c>
    </row>
    <row r="91" spans="1:9" x14ac:dyDescent="0.25">
      <c r="A91" s="7" t="s">
        <v>113</v>
      </c>
      <c r="B91" s="7" t="s">
        <v>22</v>
      </c>
      <c r="C91" s="7">
        <v>301112</v>
      </c>
      <c r="D91" s="15">
        <v>-51160801864</v>
      </c>
      <c r="E91" s="15">
        <v>-30314933651</v>
      </c>
      <c r="F91" s="10">
        <v>0.7</v>
      </c>
      <c r="G91" s="27">
        <v>5.15</v>
      </c>
      <c r="H91" s="27">
        <v>0.27500000000000002</v>
      </c>
      <c r="I91" s="10">
        <v>667</v>
      </c>
    </row>
    <row r="92" spans="1:9" x14ac:dyDescent="0.25">
      <c r="A92" s="7" t="s">
        <v>114</v>
      </c>
      <c r="B92" s="7" t="s">
        <v>22</v>
      </c>
      <c r="C92" s="7">
        <v>301084</v>
      </c>
      <c r="D92" s="15">
        <v>-51139999305</v>
      </c>
      <c r="E92" s="15">
        <v>-30314957565</v>
      </c>
      <c r="F92" s="10">
        <v>0.7</v>
      </c>
      <c r="G92" s="10">
        <v>13339.1</v>
      </c>
      <c r="H92" s="10">
        <v>3677.6</v>
      </c>
      <c r="I92" s="10">
        <v>786</v>
      </c>
    </row>
    <row r="93" spans="1:9" x14ac:dyDescent="0.25">
      <c r="A93" s="7" t="s">
        <v>115</v>
      </c>
      <c r="B93" s="7" t="s">
        <v>22</v>
      </c>
      <c r="C93" s="7">
        <v>200895</v>
      </c>
      <c r="D93" s="15">
        <v>-51119196722</v>
      </c>
      <c r="E93" s="15">
        <v>-30314978171</v>
      </c>
      <c r="F93" s="10">
        <v>1.3</v>
      </c>
      <c r="G93" s="10">
        <v>50</v>
      </c>
      <c r="H93" s="10">
        <v>2.5</v>
      </c>
      <c r="I93" s="10">
        <v>716</v>
      </c>
    </row>
    <row r="94" spans="1:9" x14ac:dyDescent="0.25">
      <c r="A94" s="7" t="s">
        <v>116</v>
      </c>
      <c r="B94" s="7" t="s">
        <v>22</v>
      </c>
      <c r="C94" s="7">
        <v>200917</v>
      </c>
      <c r="D94" s="15">
        <v>-51098394120</v>
      </c>
      <c r="E94" s="15">
        <v>-30314995469</v>
      </c>
      <c r="F94" s="10">
        <v>1.1000000000000001</v>
      </c>
      <c r="G94" s="10">
        <v>50</v>
      </c>
      <c r="H94" s="10">
        <v>2.5</v>
      </c>
      <c r="I94" s="10">
        <v>527</v>
      </c>
    </row>
    <row r="95" spans="1:9" x14ac:dyDescent="0.25">
      <c r="A95" s="7" t="s">
        <v>117</v>
      </c>
      <c r="B95" s="7" t="s">
        <v>22</v>
      </c>
      <c r="C95" s="7">
        <v>200887</v>
      </c>
      <c r="D95" s="15">
        <v>-51077591501</v>
      </c>
      <c r="E95" s="15">
        <v>-30315009460</v>
      </c>
      <c r="F95" s="10">
        <v>0.8</v>
      </c>
      <c r="G95" s="10">
        <v>864.4</v>
      </c>
      <c r="H95" s="10">
        <v>28.2</v>
      </c>
      <c r="I95" s="10">
        <v>558</v>
      </c>
    </row>
    <row r="96" spans="1:9" x14ac:dyDescent="0.25">
      <c r="A96" s="7" t="s">
        <v>118</v>
      </c>
      <c r="B96" s="7" t="s">
        <v>22</v>
      </c>
      <c r="C96" s="7">
        <v>200877</v>
      </c>
      <c r="D96" s="15">
        <v>-51056788869</v>
      </c>
      <c r="E96" s="15">
        <v>-30315020143</v>
      </c>
      <c r="F96" s="10">
        <v>0.7</v>
      </c>
      <c r="G96" s="10">
        <v>50</v>
      </c>
      <c r="H96" s="10">
        <v>2.5</v>
      </c>
      <c r="I96" s="10">
        <v>880</v>
      </c>
    </row>
    <row r="97" spans="1:9" x14ac:dyDescent="0.25">
      <c r="A97" s="7" t="s">
        <v>119</v>
      </c>
      <c r="B97" s="7" t="s">
        <v>22</v>
      </c>
      <c r="C97" s="7">
        <v>300930</v>
      </c>
      <c r="D97" s="15">
        <v>-51035986228</v>
      </c>
      <c r="E97" s="15">
        <v>-30315027519</v>
      </c>
      <c r="F97" s="10">
        <v>1</v>
      </c>
      <c r="G97" s="10">
        <v>50</v>
      </c>
      <c r="H97" s="10">
        <v>2.5</v>
      </c>
      <c r="I97" s="10">
        <v>739</v>
      </c>
    </row>
    <row r="98" spans="1:9" x14ac:dyDescent="0.25">
      <c r="A98" s="7" t="s">
        <v>120</v>
      </c>
      <c r="B98" s="7" t="s">
        <v>22</v>
      </c>
      <c r="C98" s="7">
        <v>301101</v>
      </c>
      <c r="D98" s="15">
        <v>-51202444010</v>
      </c>
      <c r="E98" s="15">
        <v>-30332924119</v>
      </c>
      <c r="F98" s="10">
        <v>1.3</v>
      </c>
      <c r="G98" s="27">
        <v>5.15</v>
      </c>
      <c r="H98" s="27">
        <v>0.27500000000000002</v>
      </c>
      <c r="I98" s="10">
        <v>870</v>
      </c>
    </row>
    <row r="99" spans="1:9" x14ac:dyDescent="0.25">
      <c r="A99" s="7" t="s">
        <v>121</v>
      </c>
      <c r="B99" s="7" t="s">
        <v>22</v>
      </c>
      <c r="C99" s="7">
        <v>301082</v>
      </c>
      <c r="D99" s="15">
        <v>-51181637694</v>
      </c>
      <c r="E99" s="15">
        <v>-30332954669</v>
      </c>
      <c r="F99" s="10">
        <v>1.1000000000000001</v>
      </c>
      <c r="G99" s="10">
        <v>50</v>
      </c>
      <c r="H99" s="10">
        <v>30.9</v>
      </c>
      <c r="I99" s="10">
        <v>697</v>
      </c>
    </row>
    <row r="100" spans="1:9" x14ac:dyDescent="0.25">
      <c r="A100" s="7" t="s">
        <v>122</v>
      </c>
      <c r="B100" s="7" t="s">
        <v>22</v>
      </c>
      <c r="C100" s="7">
        <v>301088</v>
      </c>
      <c r="D100" s="15">
        <v>-51160831347</v>
      </c>
      <c r="E100" s="15">
        <v>-30332981910</v>
      </c>
      <c r="F100" s="10">
        <v>0.9</v>
      </c>
      <c r="G100" s="10">
        <v>292.89999999999998</v>
      </c>
      <c r="H100" s="10">
        <v>103.8</v>
      </c>
      <c r="I100" s="10">
        <v>785</v>
      </c>
    </row>
    <row r="101" spans="1:9" x14ac:dyDescent="0.25">
      <c r="A101" s="7" t="s">
        <v>123</v>
      </c>
      <c r="B101" s="7" t="s">
        <v>22</v>
      </c>
      <c r="C101" s="7">
        <v>300922</v>
      </c>
      <c r="D101" s="15">
        <v>-51140024973</v>
      </c>
      <c r="E101" s="15">
        <v>-30333005841</v>
      </c>
      <c r="F101" s="10">
        <v>1</v>
      </c>
      <c r="G101" s="10">
        <v>50</v>
      </c>
      <c r="H101" s="10">
        <v>34.9</v>
      </c>
      <c r="I101" s="10">
        <v>745</v>
      </c>
    </row>
    <row r="102" spans="1:9" x14ac:dyDescent="0.25">
      <c r="A102" s="7" t="s">
        <v>124</v>
      </c>
      <c r="B102" s="7" t="s">
        <v>22</v>
      </c>
      <c r="C102" s="7">
        <v>200948</v>
      </c>
      <c r="D102" s="15">
        <v>-51119218577</v>
      </c>
      <c r="E102" s="15">
        <v>-30333026461</v>
      </c>
      <c r="F102" s="10">
        <v>1.1000000000000001</v>
      </c>
      <c r="G102" s="10">
        <v>653.6</v>
      </c>
      <c r="H102" s="10">
        <v>84.3</v>
      </c>
      <c r="I102" s="10">
        <v>798</v>
      </c>
    </row>
    <row r="103" spans="1:9" x14ac:dyDescent="0.25">
      <c r="A103" s="7" t="s">
        <v>125</v>
      </c>
      <c r="B103" s="7" t="s">
        <v>22</v>
      </c>
      <c r="C103" s="7">
        <v>200898</v>
      </c>
      <c r="D103" s="15">
        <v>-51098412160</v>
      </c>
      <c r="E103" s="15">
        <v>-30333043772</v>
      </c>
      <c r="F103" s="10">
        <v>0.9</v>
      </c>
      <c r="G103" s="10">
        <v>50</v>
      </c>
      <c r="H103" s="10">
        <v>44.1</v>
      </c>
      <c r="I103" s="10">
        <v>559</v>
      </c>
    </row>
    <row r="104" spans="1:9" x14ac:dyDescent="0.25">
      <c r="A104" s="7" t="s">
        <v>126</v>
      </c>
      <c r="B104" s="7" t="s">
        <v>22</v>
      </c>
      <c r="C104" s="7">
        <v>200918</v>
      </c>
      <c r="D104" s="15">
        <v>-51077605727</v>
      </c>
      <c r="E104" s="15">
        <v>-30333057773</v>
      </c>
      <c r="F104" s="10">
        <v>1.5</v>
      </c>
      <c r="G104" s="10">
        <v>2135.8000000000002</v>
      </c>
      <c r="H104" s="10">
        <v>36.1</v>
      </c>
      <c r="I104" s="10">
        <v>583</v>
      </c>
    </row>
    <row r="105" spans="1:9" x14ac:dyDescent="0.25">
      <c r="A105" s="7" t="s">
        <v>127</v>
      </c>
      <c r="B105" s="7" t="s">
        <v>22</v>
      </c>
      <c r="C105" s="7">
        <v>200894</v>
      </c>
      <c r="D105" s="15">
        <v>-51056799281</v>
      </c>
      <c r="E105" s="15">
        <v>-30333068464</v>
      </c>
      <c r="F105" s="10">
        <v>1.1000000000000001</v>
      </c>
      <c r="G105" s="10">
        <v>2685.1</v>
      </c>
      <c r="H105" s="10">
        <v>72</v>
      </c>
      <c r="I105" s="10">
        <v>804</v>
      </c>
    </row>
    <row r="106" spans="1:9" x14ac:dyDescent="0.25">
      <c r="A106" s="7" t="s">
        <v>128</v>
      </c>
      <c r="B106" s="7" t="s">
        <v>22</v>
      </c>
      <c r="C106" s="7">
        <v>200915</v>
      </c>
      <c r="D106" s="15">
        <v>-51035992826</v>
      </c>
      <c r="E106" s="15">
        <v>-30333075845</v>
      </c>
      <c r="F106" s="10">
        <v>1.3</v>
      </c>
      <c r="G106" s="10">
        <v>50</v>
      </c>
      <c r="H106" s="10">
        <v>55.7</v>
      </c>
      <c r="I106" s="10">
        <v>482</v>
      </c>
    </row>
    <row r="107" spans="1:9" x14ac:dyDescent="0.25">
      <c r="A107" s="7" t="s">
        <v>129</v>
      </c>
      <c r="B107" s="7" t="s">
        <v>22</v>
      </c>
      <c r="C107" s="7">
        <v>200905</v>
      </c>
      <c r="D107" s="15">
        <v>-51181671020</v>
      </c>
      <c r="E107" s="15">
        <v>-30351002859</v>
      </c>
      <c r="F107" s="10">
        <v>1.1000000000000001</v>
      </c>
      <c r="G107" s="10">
        <v>548</v>
      </c>
      <c r="H107" s="10">
        <v>28.5</v>
      </c>
      <c r="I107" s="10">
        <v>700</v>
      </c>
    </row>
    <row r="108" spans="1:9" x14ac:dyDescent="0.25">
      <c r="A108" s="7" t="s">
        <v>130</v>
      </c>
      <c r="B108" s="7" t="s">
        <v>22</v>
      </c>
      <c r="C108" s="7">
        <v>300919</v>
      </c>
      <c r="D108" s="15">
        <v>-51160860856</v>
      </c>
      <c r="E108" s="15">
        <v>-30351030119</v>
      </c>
      <c r="F108" s="10">
        <v>1.1000000000000001</v>
      </c>
      <c r="G108" s="10">
        <v>357.3</v>
      </c>
      <c r="H108" s="10">
        <v>2.5</v>
      </c>
      <c r="I108" s="10">
        <v>697</v>
      </c>
    </row>
    <row r="109" spans="1:9" x14ac:dyDescent="0.25">
      <c r="A109" s="7" t="s">
        <v>131</v>
      </c>
      <c r="B109" s="7" t="s">
        <v>22</v>
      </c>
      <c r="C109" s="7">
        <v>300920</v>
      </c>
      <c r="D109" s="15">
        <v>-51140050665</v>
      </c>
      <c r="E109" s="15">
        <v>-30351054067</v>
      </c>
      <c r="F109" s="10">
        <v>1.5</v>
      </c>
      <c r="G109" s="10">
        <v>50</v>
      </c>
      <c r="H109" s="10">
        <v>2.5</v>
      </c>
      <c r="I109" s="10">
        <v>697</v>
      </c>
    </row>
    <row r="110" spans="1:9" x14ac:dyDescent="0.25">
      <c r="A110" s="7" t="s">
        <v>132</v>
      </c>
      <c r="B110" s="7" t="s">
        <v>22</v>
      </c>
      <c r="C110" s="7">
        <v>200954</v>
      </c>
      <c r="D110" s="15">
        <v>-51119240451</v>
      </c>
      <c r="E110" s="15">
        <v>-30351074702</v>
      </c>
      <c r="F110" s="10">
        <v>0.9</v>
      </c>
      <c r="G110" s="10">
        <v>299</v>
      </c>
      <c r="H110" s="10">
        <v>2.5</v>
      </c>
      <c r="I110" s="10">
        <v>840</v>
      </c>
    </row>
    <row r="111" spans="1:9" x14ac:dyDescent="0.25">
      <c r="A111" s="7" t="s">
        <v>133</v>
      </c>
      <c r="B111" s="7" t="s">
        <v>22</v>
      </c>
      <c r="C111" s="7">
        <v>200953</v>
      </c>
      <c r="D111" s="15">
        <v>-51098430217</v>
      </c>
      <c r="E111" s="15">
        <v>-30351092025</v>
      </c>
      <c r="F111" s="10">
        <v>1</v>
      </c>
      <c r="G111" s="10">
        <v>400.4</v>
      </c>
      <c r="H111" s="10">
        <v>2.5</v>
      </c>
      <c r="I111" s="10">
        <v>924</v>
      </c>
    </row>
    <row r="112" spans="1:9" x14ac:dyDescent="0.25">
      <c r="A112" s="7" t="s">
        <v>134</v>
      </c>
      <c r="B112" s="7" t="s">
        <v>22</v>
      </c>
      <c r="C112" s="7">
        <v>200899</v>
      </c>
      <c r="D112" s="15">
        <v>-51077619966</v>
      </c>
      <c r="E112" s="15">
        <v>-30351106036</v>
      </c>
      <c r="F112" s="10">
        <v>0.7</v>
      </c>
      <c r="G112" s="10">
        <v>826.5</v>
      </c>
      <c r="H112" s="10">
        <v>35.799999999999997</v>
      </c>
      <c r="I112" s="10">
        <v>550</v>
      </c>
    </row>
    <row r="113" spans="1:9" x14ac:dyDescent="0.25">
      <c r="A113" s="7" t="s">
        <v>135</v>
      </c>
      <c r="B113" s="7" t="s">
        <v>22</v>
      </c>
      <c r="C113" s="7">
        <v>300914</v>
      </c>
      <c r="D113" s="15">
        <v>-51056809703</v>
      </c>
      <c r="E113" s="15">
        <v>-30351116735</v>
      </c>
      <c r="F113" s="10">
        <v>1.3</v>
      </c>
      <c r="G113" s="10">
        <v>50</v>
      </c>
      <c r="H113" s="10">
        <v>120.5</v>
      </c>
      <c r="I113" s="10">
        <v>685</v>
      </c>
    </row>
    <row r="114" spans="1:9" x14ac:dyDescent="0.25">
      <c r="A114" s="7" t="s">
        <v>136</v>
      </c>
      <c r="B114" s="7" t="s">
        <v>22</v>
      </c>
      <c r="C114" s="7">
        <v>200903</v>
      </c>
      <c r="D114" s="15">
        <v>-51181704377</v>
      </c>
      <c r="E114" s="15">
        <v>-30369050998</v>
      </c>
      <c r="F114" s="10">
        <v>0.8</v>
      </c>
      <c r="G114" s="10">
        <v>50</v>
      </c>
      <c r="H114" s="10">
        <v>50.5</v>
      </c>
      <c r="I114" s="10">
        <v>834</v>
      </c>
    </row>
    <row r="115" spans="1:9" x14ac:dyDescent="0.25">
      <c r="A115" s="7" t="s">
        <v>137</v>
      </c>
      <c r="B115" s="7" t="s">
        <v>22</v>
      </c>
      <c r="C115" s="7">
        <v>300925</v>
      </c>
      <c r="D115" s="15">
        <v>-51160890391</v>
      </c>
      <c r="E115" s="15">
        <v>-30369078278</v>
      </c>
      <c r="F115" s="10">
        <v>0.8</v>
      </c>
      <c r="G115" s="10">
        <v>50</v>
      </c>
      <c r="H115" s="10">
        <v>2.5</v>
      </c>
      <c r="I115" s="10">
        <v>693</v>
      </c>
    </row>
    <row r="116" spans="1:9" x14ac:dyDescent="0.25">
      <c r="A116" s="7" t="s">
        <v>138</v>
      </c>
      <c r="B116" s="7" t="s">
        <v>22</v>
      </c>
      <c r="C116" s="7">
        <v>300918</v>
      </c>
      <c r="D116" s="15">
        <v>-51077634218</v>
      </c>
      <c r="E116" s="15">
        <v>-30369154250</v>
      </c>
      <c r="F116" s="10">
        <v>0.9</v>
      </c>
      <c r="G116" s="10">
        <v>50</v>
      </c>
      <c r="H116" s="10">
        <v>2.5</v>
      </c>
      <c r="I116" s="10">
        <v>680</v>
      </c>
    </row>
    <row r="117" spans="1:9" x14ac:dyDescent="0.25">
      <c r="A117" s="7" t="s">
        <v>139</v>
      </c>
      <c r="B117" s="7" t="s">
        <v>22</v>
      </c>
      <c r="C117" s="7">
        <v>300916</v>
      </c>
      <c r="D117" s="15">
        <v>-51056820134</v>
      </c>
      <c r="E117" s="15">
        <v>-30369164956</v>
      </c>
      <c r="F117" s="10">
        <v>1.4</v>
      </c>
      <c r="G117" s="10">
        <v>50</v>
      </c>
      <c r="H117" s="10">
        <v>45.8</v>
      </c>
      <c r="I117" s="10">
        <v>756</v>
      </c>
    </row>
    <row r="118" spans="1:9" x14ac:dyDescent="0.25">
      <c r="E118" s="25" t="s">
        <v>145</v>
      </c>
      <c r="F118" s="26">
        <f>MAX(F3:F117)</f>
        <v>1.8</v>
      </c>
      <c r="G118" s="26">
        <f t="shared" ref="G118:I118" si="0">MAX(G3:G117)</f>
        <v>18874.599999999999</v>
      </c>
      <c r="H118" s="26">
        <f t="shared" si="0"/>
        <v>3677.6</v>
      </c>
      <c r="I118" s="26">
        <f t="shared" si="0"/>
        <v>1801</v>
      </c>
    </row>
    <row r="119" spans="1:9" x14ac:dyDescent="0.25">
      <c r="E119" s="25" t="s">
        <v>146</v>
      </c>
      <c r="F119" s="26">
        <f>MIN(F3:F117)</f>
        <v>0.6</v>
      </c>
      <c r="G119" s="26">
        <f t="shared" ref="G119:I119" si="1">MIN(G3:G117)</f>
        <v>5.15</v>
      </c>
      <c r="H119" s="26">
        <f t="shared" si="1"/>
        <v>0.27500000000000002</v>
      </c>
      <c r="I119" s="26">
        <f t="shared" si="1"/>
        <v>7.5</v>
      </c>
    </row>
    <row r="120" spans="1:9" x14ac:dyDescent="0.25">
      <c r="E120" s="25" t="s">
        <v>147</v>
      </c>
      <c r="F120" s="26">
        <f>AVERAGE(F3:F117)</f>
        <v>1.0843478260869566</v>
      </c>
      <c r="G120" s="26">
        <f t="shared" ref="G120:I120" si="2">AVERAGE(G3:G117)</f>
        <v>957.74391304347773</v>
      </c>
      <c r="H120" s="26">
        <f t="shared" si="2"/>
        <v>95.318652173913009</v>
      </c>
      <c r="I120" s="26">
        <f t="shared" si="2"/>
        <v>614.14782608695657</v>
      </c>
    </row>
  </sheetData>
  <sortState ref="A1:H396">
    <sortCondition ref="A363"/>
  </sortState>
  <mergeCells count="4">
    <mergeCell ref="A1:A2"/>
    <mergeCell ref="B1:B2"/>
    <mergeCell ref="C1:C2"/>
    <mergeCell ref="D1:E1"/>
  </mergeCells>
  <conditionalFormatting sqref="F8:I9 F3:F7 I3:I7 F11:I55 F10 I10 F58:I80 F56:F57 I56:I57 F83:I89 F81:F82 I81:I82 F92:I97 F90:F91 I90:I91 F99:I117 F98 I98">
    <cfRule type="cellIs" dxfId="20" priority="7" operator="lessThan">
      <formula>0</formula>
    </cfRule>
  </conditionalFormatting>
  <conditionalFormatting sqref="G3:H7">
    <cfRule type="cellIs" dxfId="19" priority="6" operator="lessThan">
      <formula>0</formula>
    </cfRule>
  </conditionalFormatting>
  <conditionalFormatting sqref="G10:H10">
    <cfRule type="cellIs" dxfId="18" priority="5" operator="lessThan">
      <formula>0</formula>
    </cfRule>
  </conditionalFormatting>
  <conditionalFormatting sqref="G56:H57">
    <cfRule type="cellIs" dxfId="17" priority="4" operator="lessThan">
      <formula>0</formula>
    </cfRule>
  </conditionalFormatting>
  <conditionalFormatting sqref="G81:H82">
    <cfRule type="cellIs" dxfId="16" priority="3" operator="lessThan">
      <formula>0</formula>
    </cfRule>
  </conditionalFormatting>
  <conditionalFormatting sqref="G90:H91">
    <cfRule type="cellIs" dxfId="15" priority="2" operator="lessThan">
      <formula>0</formula>
    </cfRule>
  </conditionalFormatting>
  <conditionalFormatting sqref="G98:H98">
    <cfRule type="cellIs" dxfId="14" priority="1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zoomScale="70" zoomScaleNormal="70" workbookViewId="0">
      <selection activeCell="J9" sqref="J9"/>
    </sheetView>
  </sheetViews>
  <sheetFormatPr defaultColWidth="9.140625" defaultRowHeight="15" x14ac:dyDescent="0.25"/>
  <cols>
    <col min="1" max="1" width="13.28515625" style="2" customWidth="1"/>
    <col min="2" max="2" width="16.140625" style="2" customWidth="1"/>
    <col min="3" max="3" width="13.42578125" style="1" customWidth="1"/>
    <col min="4" max="4" width="19.5703125" style="16" customWidth="1"/>
    <col min="5" max="5" width="17.5703125" style="17" customWidth="1"/>
    <col min="6" max="6" width="21.42578125" style="11" bestFit="1" customWidth="1"/>
    <col min="7" max="7" width="18.28515625" style="11" customWidth="1"/>
    <col min="8" max="8" width="12.5703125" style="11" customWidth="1"/>
    <col min="9" max="9" width="27.5703125" style="1" customWidth="1"/>
    <col min="10" max="16384" width="9.140625" style="1"/>
  </cols>
  <sheetData>
    <row r="1" spans="1:9" x14ac:dyDescent="0.25">
      <c r="A1" s="34" t="s">
        <v>17</v>
      </c>
      <c r="B1" s="34" t="s">
        <v>140</v>
      </c>
      <c r="C1" s="34" t="s">
        <v>18</v>
      </c>
      <c r="D1" s="35" t="s">
        <v>19</v>
      </c>
      <c r="E1" s="36"/>
      <c r="F1" s="8" t="s">
        <v>6</v>
      </c>
      <c r="G1" s="8" t="s">
        <v>10</v>
      </c>
      <c r="H1" s="8" t="s">
        <v>11</v>
      </c>
      <c r="I1" s="8" t="s">
        <v>14</v>
      </c>
    </row>
    <row r="2" spans="1:9" x14ac:dyDescent="0.25">
      <c r="A2" s="34"/>
      <c r="B2" s="34"/>
      <c r="C2" s="34"/>
      <c r="D2" s="14" t="s">
        <v>141</v>
      </c>
      <c r="E2" s="14" t="s">
        <v>142</v>
      </c>
      <c r="F2" s="8" t="s">
        <v>2</v>
      </c>
      <c r="G2" s="8" t="s">
        <v>4</v>
      </c>
      <c r="H2" s="8" t="s">
        <v>4</v>
      </c>
      <c r="I2" s="8" t="s">
        <v>15</v>
      </c>
    </row>
    <row r="3" spans="1:9" ht="14.45" x14ac:dyDescent="0.35">
      <c r="A3" s="7" t="s">
        <v>20</v>
      </c>
      <c r="B3" s="7" t="s">
        <v>23</v>
      </c>
      <c r="C3" s="7">
        <v>301073</v>
      </c>
      <c r="D3" s="15">
        <v>-51284785105</v>
      </c>
      <c r="E3" s="15">
        <v>-30025944250</v>
      </c>
      <c r="F3" s="10">
        <v>1.3</v>
      </c>
      <c r="G3" s="27">
        <v>5.15</v>
      </c>
      <c r="H3" s="27">
        <v>0.27500000000000002</v>
      </c>
      <c r="I3" s="10">
        <v>726</v>
      </c>
    </row>
    <row r="4" spans="1:9" ht="14.45" x14ac:dyDescent="0.35">
      <c r="A4" s="7" t="s">
        <v>24</v>
      </c>
      <c r="B4" s="7" t="s">
        <v>23</v>
      </c>
      <c r="C4" s="7">
        <v>301056</v>
      </c>
      <c r="D4" s="15">
        <v>-51284836717</v>
      </c>
      <c r="E4" s="15">
        <v>-30043993152</v>
      </c>
      <c r="F4" s="10">
        <v>1.5</v>
      </c>
      <c r="G4" s="27">
        <v>5.15</v>
      </c>
      <c r="H4" s="27">
        <v>0.27500000000000002</v>
      </c>
      <c r="I4" s="10">
        <v>805</v>
      </c>
    </row>
    <row r="5" spans="1:9" ht="14.45" x14ac:dyDescent="0.35">
      <c r="A5" s="7" t="s">
        <v>25</v>
      </c>
      <c r="B5" s="7" t="s">
        <v>23</v>
      </c>
      <c r="C5" s="7">
        <v>301109</v>
      </c>
      <c r="D5" s="15">
        <v>-51264091165</v>
      </c>
      <c r="E5" s="15">
        <v>-30044036439</v>
      </c>
      <c r="F5" s="10">
        <v>1.4</v>
      </c>
      <c r="G5" s="27">
        <v>5.15</v>
      </c>
      <c r="H5" s="27">
        <v>0.27500000000000002</v>
      </c>
      <c r="I5" s="10">
        <v>740</v>
      </c>
    </row>
    <row r="6" spans="1:9" ht="14.45" x14ac:dyDescent="0.35">
      <c r="A6" s="7" t="s">
        <v>26</v>
      </c>
      <c r="B6" s="7" t="s">
        <v>23</v>
      </c>
      <c r="C6" s="7">
        <v>301127</v>
      </c>
      <c r="D6" s="15">
        <v>-51243345569</v>
      </c>
      <c r="E6" s="15">
        <v>-30044076455</v>
      </c>
      <c r="F6" s="10">
        <v>1.6</v>
      </c>
      <c r="G6" s="27"/>
      <c r="H6" s="27">
        <v>0.27500000000000002</v>
      </c>
      <c r="I6" s="10">
        <v>855</v>
      </c>
    </row>
    <row r="7" spans="1:9" ht="14.45" x14ac:dyDescent="0.35">
      <c r="A7" s="7" t="s">
        <v>27</v>
      </c>
      <c r="B7" s="7" t="s">
        <v>23</v>
      </c>
      <c r="C7" s="7">
        <v>301061</v>
      </c>
      <c r="D7" s="15">
        <v>-51284888376</v>
      </c>
      <c r="E7" s="15">
        <v>-30062042004</v>
      </c>
      <c r="F7" s="10">
        <v>1</v>
      </c>
      <c r="G7" s="27">
        <v>5.15</v>
      </c>
      <c r="H7" s="27">
        <v>0.27500000000000002</v>
      </c>
      <c r="I7" s="10">
        <v>717</v>
      </c>
    </row>
    <row r="8" spans="1:9" x14ac:dyDescent="0.25">
      <c r="A8" s="7" t="s">
        <v>28</v>
      </c>
      <c r="B8" s="7" t="s">
        <v>23</v>
      </c>
      <c r="C8" s="7">
        <v>200790</v>
      </c>
      <c r="D8" s="15">
        <v>-51264139062</v>
      </c>
      <c r="E8" s="15">
        <v>-30062085323</v>
      </c>
      <c r="F8" s="10">
        <v>0.9</v>
      </c>
      <c r="G8" s="10">
        <v>490.7</v>
      </c>
      <c r="H8" s="10">
        <v>58.6</v>
      </c>
      <c r="I8" s="10">
        <v>300</v>
      </c>
    </row>
    <row r="9" spans="1:9" x14ac:dyDescent="0.25">
      <c r="A9" s="7" t="s">
        <v>29</v>
      </c>
      <c r="B9" s="7" t="s">
        <v>23</v>
      </c>
      <c r="C9" s="7">
        <v>200751</v>
      </c>
      <c r="D9" s="15">
        <v>-51243389703</v>
      </c>
      <c r="E9" s="15">
        <v>-30062125367</v>
      </c>
      <c r="F9" s="10">
        <v>1.2</v>
      </c>
      <c r="G9" s="10">
        <v>132.6</v>
      </c>
      <c r="H9" s="10">
        <v>187.9</v>
      </c>
      <c r="I9" s="27">
        <v>7.5</v>
      </c>
    </row>
    <row r="10" spans="1:9" ht="14.45" x14ac:dyDescent="0.35">
      <c r="A10" s="7" t="s">
        <v>30</v>
      </c>
      <c r="B10" s="7" t="s">
        <v>23</v>
      </c>
      <c r="C10" s="7">
        <v>301107</v>
      </c>
      <c r="D10" s="15">
        <v>-51305693116</v>
      </c>
      <c r="E10" s="15">
        <v>-30080044180</v>
      </c>
      <c r="F10" s="10">
        <v>1</v>
      </c>
      <c r="G10" s="27">
        <v>5.15</v>
      </c>
      <c r="H10" s="27">
        <v>0.27500000000000002</v>
      </c>
      <c r="I10" s="10">
        <v>819</v>
      </c>
    </row>
    <row r="11" spans="1:9" x14ac:dyDescent="0.25">
      <c r="A11" s="7" t="s">
        <v>31</v>
      </c>
      <c r="B11" s="7" t="s">
        <v>23</v>
      </c>
      <c r="C11" s="7">
        <v>200803</v>
      </c>
      <c r="D11" s="15">
        <v>-51284940082</v>
      </c>
      <c r="E11" s="15">
        <v>-30080090806</v>
      </c>
      <c r="F11" s="10">
        <v>0.6</v>
      </c>
      <c r="G11" s="10">
        <v>340.8</v>
      </c>
      <c r="H11" s="10">
        <v>92.7</v>
      </c>
      <c r="I11" s="10">
        <v>165</v>
      </c>
    </row>
    <row r="12" spans="1:9" x14ac:dyDescent="0.25">
      <c r="A12" s="7" t="s">
        <v>32</v>
      </c>
      <c r="B12" s="7" t="s">
        <v>23</v>
      </c>
      <c r="C12" s="7">
        <v>200788</v>
      </c>
      <c r="D12" s="15">
        <v>-51264187002</v>
      </c>
      <c r="E12" s="15">
        <v>-30080134157</v>
      </c>
      <c r="F12" s="10">
        <v>1.7</v>
      </c>
      <c r="G12" s="10">
        <v>50</v>
      </c>
      <c r="H12" s="10">
        <v>80.3</v>
      </c>
      <c r="I12" s="27">
        <v>7.5</v>
      </c>
    </row>
    <row r="13" spans="1:9" x14ac:dyDescent="0.25">
      <c r="A13" s="7" t="s">
        <v>33</v>
      </c>
      <c r="B13" s="7" t="s">
        <v>23</v>
      </c>
      <c r="C13" s="7">
        <v>200776</v>
      </c>
      <c r="D13" s="15">
        <v>-51305748638</v>
      </c>
      <c r="E13" s="15">
        <v>-30098092899</v>
      </c>
      <c r="F13" s="10">
        <v>1.1000000000000001</v>
      </c>
      <c r="G13" s="10">
        <v>50</v>
      </c>
      <c r="H13" s="10">
        <v>2.5</v>
      </c>
      <c r="I13" s="10">
        <v>308</v>
      </c>
    </row>
    <row r="14" spans="1:9" x14ac:dyDescent="0.25">
      <c r="A14" s="7" t="s">
        <v>34</v>
      </c>
      <c r="B14" s="7" t="s">
        <v>23</v>
      </c>
      <c r="C14" s="7">
        <v>200794</v>
      </c>
      <c r="D14" s="15">
        <v>-51284991835</v>
      </c>
      <c r="E14" s="15">
        <v>-30098139559</v>
      </c>
      <c r="F14" s="10">
        <v>0.7</v>
      </c>
      <c r="G14" s="10">
        <v>50</v>
      </c>
      <c r="H14" s="10">
        <v>34.6</v>
      </c>
      <c r="I14" s="27">
        <v>7.5</v>
      </c>
    </row>
    <row r="15" spans="1:9" x14ac:dyDescent="0.25">
      <c r="A15" s="7" t="s">
        <v>35</v>
      </c>
      <c r="B15" s="7" t="s">
        <v>23</v>
      </c>
      <c r="C15" s="7">
        <v>200801</v>
      </c>
      <c r="D15" s="15">
        <v>-51305804210</v>
      </c>
      <c r="E15" s="15">
        <v>-30116141568</v>
      </c>
      <c r="F15" s="10">
        <v>1.8</v>
      </c>
      <c r="G15" s="10">
        <v>50</v>
      </c>
      <c r="H15" s="10">
        <v>82.7</v>
      </c>
      <c r="I15" s="10">
        <v>200</v>
      </c>
    </row>
    <row r="16" spans="1:9" x14ac:dyDescent="0.25">
      <c r="A16" s="7" t="s">
        <v>36</v>
      </c>
      <c r="B16" s="7" t="s">
        <v>23</v>
      </c>
      <c r="C16" s="7">
        <v>200798</v>
      </c>
      <c r="D16" s="15">
        <v>-51285043635</v>
      </c>
      <c r="E16" s="15">
        <v>-30116188263</v>
      </c>
      <c r="F16" s="10">
        <v>1.5</v>
      </c>
      <c r="G16" s="10">
        <v>50</v>
      </c>
      <c r="H16" s="10">
        <v>2.5</v>
      </c>
      <c r="I16" s="10">
        <v>201</v>
      </c>
    </row>
    <row r="17" spans="1:9" x14ac:dyDescent="0.25">
      <c r="A17" s="7" t="s">
        <v>37</v>
      </c>
      <c r="B17" s="7" t="s">
        <v>23</v>
      </c>
      <c r="C17" s="7">
        <v>200775</v>
      </c>
      <c r="D17" s="15">
        <v>-51264283012</v>
      </c>
      <c r="E17" s="15">
        <v>-30116231676</v>
      </c>
      <c r="F17" s="10">
        <v>0.7</v>
      </c>
      <c r="G17" s="10">
        <v>50</v>
      </c>
      <c r="H17" s="10">
        <v>42.8</v>
      </c>
      <c r="I17" s="10">
        <v>231</v>
      </c>
    </row>
    <row r="18" spans="1:9" x14ac:dyDescent="0.25">
      <c r="A18" s="7" t="s">
        <v>38</v>
      </c>
      <c r="B18" s="7" t="s">
        <v>23</v>
      </c>
      <c r="C18" s="7">
        <v>200786</v>
      </c>
      <c r="D18" s="15">
        <v>-51285095481</v>
      </c>
      <c r="E18" s="15">
        <v>-30134236916</v>
      </c>
      <c r="F18" s="10">
        <v>1.4</v>
      </c>
      <c r="G18" s="10">
        <v>4773.6000000000004</v>
      </c>
      <c r="H18" s="10">
        <v>563.6</v>
      </c>
      <c r="I18" s="10">
        <v>1475</v>
      </c>
    </row>
    <row r="19" spans="1:9" ht="14.45" x14ac:dyDescent="0.35">
      <c r="A19" s="7" t="s">
        <v>39</v>
      </c>
      <c r="B19" s="7" t="s">
        <v>23</v>
      </c>
      <c r="C19" s="7">
        <v>200800</v>
      </c>
      <c r="D19" s="15">
        <v>-51264331083</v>
      </c>
      <c r="E19" s="15">
        <v>-30134280360</v>
      </c>
      <c r="F19" s="10">
        <v>1</v>
      </c>
      <c r="G19" s="27">
        <v>50</v>
      </c>
      <c r="H19" s="10">
        <v>81.7</v>
      </c>
      <c r="I19" s="10">
        <v>139</v>
      </c>
    </row>
    <row r="20" spans="1:9" ht="14.45" x14ac:dyDescent="0.35">
      <c r="A20" s="7" t="s">
        <v>40</v>
      </c>
      <c r="B20" s="7" t="s">
        <v>23</v>
      </c>
      <c r="C20" s="7">
        <v>200727</v>
      </c>
      <c r="D20" s="15">
        <v>-51243566641</v>
      </c>
      <c r="E20" s="15">
        <v>-30134320521</v>
      </c>
      <c r="F20" s="10">
        <v>1.6</v>
      </c>
      <c r="G20" s="27">
        <v>50</v>
      </c>
      <c r="H20" s="10">
        <v>367.6</v>
      </c>
      <c r="I20" s="10">
        <v>70</v>
      </c>
    </row>
    <row r="21" spans="1:9" ht="14.45" x14ac:dyDescent="0.35">
      <c r="A21" s="7" t="s">
        <v>41</v>
      </c>
      <c r="B21" s="7" t="s">
        <v>23</v>
      </c>
      <c r="C21" s="7">
        <v>200755</v>
      </c>
      <c r="D21" s="15">
        <v>-51305915506</v>
      </c>
      <c r="E21" s="15">
        <v>-30152238758</v>
      </c>
      <c r="F21" s="10">
        <v>0.7</v>
      </c>
      <c r="G21" s="27">
        <v>50</v>
      </c>
      <c r="H21" s="10">
        <v>35</v>
      </c>
      <c r="I21" s="27">
        <v>7.5</v>
      </c>
    </row>
    <row r="22" spans="1:9" ht="14.45" x14ac:dyDescent="0.35">
      <c r="A22" s="7" t="s">
        <v>42</v>
      </c>
      <c r="B22" s="7" t="s">
        <v>23</v>
      </c>
      <c r="C22" s="7">
        <v>200736</v>
      </c>
      <c r="D22" s="15">
        <v>-51285147375</v>
      </c>
      <c r="E22" s="15">
        <v>-30152285520</v>
      </c>
      <c r="F22" s="10">
        <v>1.8</v>
      </c>
      <c r="G22" s="10">
        <v>221.9</v>
      </c>
      <c r="H22" s="10">
        <v>70.599999999999994</v>
      </c>
      <c r="I22" s="27">
        <v>7.5</v>
      </c>
    </row>
    <row r="23" spans="1:9" ht="14.45" x14ac:dyDescent="0.35">
      <c r="A23" s="7" t="s">
        <v>43</v>
      </c>
      <c r="B23" s="7" t="s">
        <v>23</v>
      </c>
      <c r="C23" s="7">
        <v>200737</v>
      </c>
      <c r="D23" s="15">
        <v>-51264379197</v>
      </c>
      <c r="E23" s="15">
        <v>-30152328996</v>
      </c>
      <c r="F23" s="10">
        <v>1.3</v>
      </c>
      <c r="G23" s="10">
        <v>118</v>
      </c>
      <c r="H23" s="10">
        <v>80.3</v>
      </c>
      <c r="I23" s="10">
        <v>672</v>
      </c>
    </row>
    <row r="24" spans="1:9" ht="14.45" x14ac:dyDescent="0.35">
      <c r="A24" s="7" t="s">
        <v>44</v>
      </c>
      <c r="B24" s="7" t="s">
        <v>23</v>
      </c>
      <c r="C24" s="7">
        <v>200709</v>
      </c>
      <c r="D24" s="15">
        <v>-51243610976</v>
      </c>
      <c r="E24" s="15">
        <v>-30152369185</v>
      </c>
      <c r="F24" s="10">
        <v>0.8</v>
      </c>
      <c r="G24" s="10">
        <v>50</v>
      </c>
      <c r="H24" s="10">
        <v>2.5</v>
      </c>
      <c r="I24" s="10">
        <v>224</v>
      </c>
    </row>
    <row r="25" spans="1:9" ht="14.45" x14ac:dyDescent="0.35">
      <c r="A25" s="7" t="s">
        <v>45</v>
      </c>
      <c r="B25" s="7" t="s">
        <v>23</v>
      </c>
      <c r="C25" s="7">
        <v>200744</v>
      </c>
      <c r="D25" s="15">
        <v>-51305971229</v>
      </c>
      <c r="E25" s="15">
        <v>-30170287279</v>
      </c>
      <c r="F25" s="10">
        <v>1.6</v>
      </c>
      <c r="G25" s="10">
        <v>2394.6</v>
      </c>
      <c r="H25" s="10">
        <v>628.6</v>
      </c>
      <c r="I25" s="10">
        <v>619</v>
      </c>
    </row>
    <row r="26" spans="1:9" ht="14.45" x14ac:dyDescent="0.35">
      <c r="A26" s="7" t="s">
        <v>46</v>
      </c>
      <c r="B26" s="7" t="s">
        <v>23</v>
      </c>
      <c r="C26" s="7">
        <v>200743</v>
      </c>
      <c r="D26" s="15">
        <v>-51285199316</v>
      </c>
      <c r="E26" s="15">
        <v>-30170334074</v>
      </c>
      <c r="F26" s="10">
        <v>1</v>
      </c>
      <c r="G26" s="10">
        <v>50</v>
      </c>
      <c r="H26" s="10">
        <v>28.6</v>
      </c>
      <c r="I26" s="10">
        <v>358</v>
      </c>
    </row>
    <row r="27" spans="1:9" ht="14.45" x14ac:dyDescent="0.35">
      <c r="A27" s="7" t="s">
        <v>47</v>
      </c>
      <c r="B27" s="7" t="s">
        <v>23</v>
      </c>
      <c r="C27" s="7">
        <v>200728</v>
      </c>
      <c r="D27" s="15">
        <v>-51264427355</v>
      </c>
      <c r="E27" s="15">
        <v>-30170377581</v>
      </c>
      <c r="F27" s="10">
        <v>1.9</v>
      </c>
      <c r="G27" s="10">
        <v>50</v>
      </c>
      <c r="H27" s="10">
        <v>46.2</v>
      </c>
      <c r="I27" s="27">
        <v>7.5</v>
      </c>
    </row>
    <row r="28" spans="1:9" ht="14.45" x14ac:dyDescent="0.35">
      <c r="A28" s="7" t="s">
        <v>48</v>
      </c>
      <c r="B28" s="7" t="s">
        <v>23</v>
      </c>
      <c r="C28" s="7">
        <v>200725</v>
      </c>
      <c r="D28" s="15">
        <v>-51243655351</v>
      </c>
      <c r="E28" s="15">
        <v>-30170417800</v>
      </c>
      <c r="F28" s="10">
        <v>1.3</v>
      </c>
      <c r="G28" s="10">
        <v>50</v>
      </c>
      <c r="H28" s="10">
        <v>74.3</v>
      </c>
      <c r="I28" s="27">
        <v>7.5</v>
      </c>
    </row>
    <row r="29" spans="1:9" ht="14.45" x14ac:dyDescent="0.35">
      <c r="A29" s="7" t="s">
        <v>49</v>
      </c>
      <c r="B29" s="7" t="s">
        <v>23</v>
      </c>
      <c r="C29" s="7">
        <v>200733</v>
      </c>
      <c r="D29" s="15">
        <v>-51306027003</v>
      </c>
      <c r="E29" s="15">
        <v>-30188335749</v>
      </c>
      <c r="F29" s="10">
        <v>0.7</v>
      </c>
      <c r="G29" s="10">
        <v>388.9</v>
      </c>
      <c r="H29" s="10">
        <v>227.7</v>
      </c>
      <c r="I29" s="10">
        <v>140</v>
      </c>
    </row>
    <row r="30" spans="1:9" ht="14.45" x14ac:dyDescent="0.35">
      <c r="A30" s="7" t="s">
        <v>50</v>
      </c>
      <c r="B30" s="7" t="s">
        <v>23</v>
      </c>
      <c r="C30" s="7">
        <v>200690</v>
      </c>
      <c r="D30" s="15">
        <v>-51285251304</v>
      </c>
      <c r="E30" s="15">
        <v>-30188382578</v>
      </c>
      <c r="F30" s="10">
        <v>1</v>
      </c>
      <c r="G30" s="27">
        <v>50</v>
      </c>
      <c r="H30" s="10">
        <v>42.1</v>
      </c>
      <c r="I30" s="10">
        <v>413</v>
      </c>
    </row>
    <row r="31" spans="1:9" ht="14.45" x14ac:dyDescent="0.35">
      <c r="A31" s="7" t="s">
        <v>51</v>
      </c>
      <c r="B31" s="7" t="s">
        <v>23</v>
      </c>
      <c r="C31" s="7">
        <v>200738</v>
      </c>
      <c r="D31" s="15">
        <v>-51264475556</v>
      </c>
      <c r="E31" s="15">
        <v>-30188426117</v>
      </c>
      <c r="F31" s="10">
        <v>0.8</v>
      </c>
      <c r="G31" s="10">
        <v>576.6</v>
      </c>
      <c r="H31" s="10">
        <v>2.5</v>
      </c>
      <c r="I31" s="10">
        <v>190</v>
      </c>
    </row>
    <row r="32" spans="1:9" ht="14.45" x14ac:dyDescent="0.35">
      <c r="A32" s="7" t="s">
        <v>52</v>
      </c>
      <c r="B32" s="7" t="s">
        <v>23</v>
      </c>
      <c r="C32" s="7">
        <v>200691</v>
      </c>
      <c r="D32" s="15">
        <v>-51306082828</v>
      </c>
      <c r="E32" s="15">
        <v>-30206384170</v>
      </c>
      <c r="F32" s="10">
        <v>1.8</v>
      </c>
      <c r="G32" s="27">
        <v>50</v>
      </c>
      <c r="H32" s="10">
        <v>2.5</v>
      </c>
      <c r="I32" s="10">
        <v>678</v>
      </c>
    </row>
    <row r="33" spans="1:9" ht="14.45" x14ac:dyDescent="0.35">
      <c r="A33" s="7" t="s">
        <v>53</v>
      </c>
      <c r="B33" s="7" t="s">
        <v>23</v>
      </c>
      <c r="C33" s="7">
        <v>200689</v>
      </c>
      <c r="D33" s="15">
        <v>-51285303339</v>
      </c>
      <c r="E33" s="15">
        <v>-30206431033</v>
      </c>
      <c r="F33" s="10">
        <v>1.2</v>
      </c>
      <c r="G33" s="10">
        <v>50</v>
      </c>
      <c r="H33" s="10">
        <v>2.5</v>
      </c>
      <c r="I33" s="10">
        <v>591</v>
      </c>
    </row>
    <row r="34" spans="1:9" ht="14.45" x14ac:dyDescent="0.35">
      <c r="A34" s="7" t="s">
        <v>54</v>
      </c>
      <c r="B34" s="7" t="s">
        <v>23</v>
      </c>
      <c r="C34" s="7">
        <v>200820</v>
      </c>
      <c r="D34" s="15">
        <v>-51264523802</v>
      </c>
      <c r="E34" s="15">
        <v>-30206474603</v>
      </c>
      <c r="F34" s="10">
        <v>0.7</v>
      </c>
      <c r="G34" s="10">
        <v>50</v>
      </c>
      <c r="H34" s="10">
        <v>53.2</v>
      </c>
      <c r="I34" s="10">
        <v>730</v>
      </c>
    </row>
    <row r="35" spans="1:9" ht="14.45" x14ac:dyDescent="0.35">
      <c r="A35" s="7" t="s">
        <v>55</v>
      </c>
      <c r="B35" s="7" t="s">
        <v>23</v>
      </c>
      <c r="C35" s="7">
        <v>200699</v>
      </c>
      <c r="D35" s="15">
        <v>-51243744221</v>
      </c>
      <c r="E35" s="15">
        <v>-30206514879</v>
      </c>
      <c r="F35" s="10">
        <v>0.7</v>
      </c>
      <c r="G35" s="27">
        <v>50</v>
      </c>
      <c r="H35" s="10">
        <v>2.5</v>
      </c>
      <c r="I35" s="10">
        <v>321</v>
      </c>
    </row>
    <row r="36" spans="1:9" ht="14.45" x14ac:dyDescent="0.35">
      <c r="A36" s="7" t="s">
        <v>56</v>
      </c>
      <c r="B36" s="7" t="s">
        <v>23</v>
      </c>
      <c r="C36" s="7">
        <v>200714</v>
      </c>
      <c r="D36" s="15">
        <v>-51222964600</v>
      </c>
      <c r="E36" s="15">
        <v>-30206551863</v>
      </c>
      <c r="F36" s="10">
        <v>1.2</v>
      </c>
      <c r="G36" s="10">
        <v>50</v>
      </c>
      <c r="H36" s="10">
        <v>2.5</v>
      </c>
      <c r="I36" s="10">
        <v>396</v>
      </c>
    </row>
    <row r="37" spans="1:9" ht="14.45" x14ac:dyDescent="0.35">
      <c r="A37" s="7" t="s">
        <v>57</v>
      </c>
      <c r="B37" s="7" t="s">
        <v>23</v>
      </c>
      <c r="C37" s="7">
        <v>200698</v>
      </c>
      <c r="D37" s="15">
        <v>-51202184943</v>
      </c>
      <c r="E37" s="15">
        <v>-30206585553</v>
      </c>
      <c r="F37" s="10">
        <v>1</v>
      </c>
      <c r="G37" s="10">
        <v>50</v>
      </c>
      <c r="H37" s="10">
        <v>2.5</v>
      </c>
      <c r="I37" s="10">
        <v>210</v>
      </c>
    </row>
    <row r="38" spans="1:9" x14ac:dyDescent="0.25">
      <c r="A38" s="7" t="s">
        <v>58</v>
      </c>
      <c r="B38" s="7" t="s">
        <v>23</v>
      </c>
      <c r="C38" s="7">
        <v>200701</v>
      </c>
      <c r="D38" s="15">
        <v>-51306138704</v>
      </c>
      <c r="E38" s="15">
        <v>-30224432541</v>
      </c>
      <c r="F38" s="10">
        <v>1.3</v>
      </c>
      <c r="G38" s="10">
        <v>468</v>
      </c>
      <c r="H38" s="10">
        <v>59.4</v>
      </c>
      <c r="I38" s="10">
        <v>204</v>
      </c>
    </row>
    <row r="39" spans="1:9" x14ac:dyDescent="0.25">
      <c r="A39" s="7" t="s">
        <v>59</v>
      </c>
      <c r="B39" s="7" t="s">
        <v>23</v>
      </c>
      <c r="C39" s="7">
        <v>200688</v>
      </c>
      <c r="D39" s="15">
        <v>-51285355421</v>
      </c>
      <c r="E39" s="15">
        <v>-30224479437</v>
      </c>
      <c r="F39" s="10">
        <v>0.7</v>
      </c>
      <c r="G39" s="10">
        <v>50</v>
      </c>
      <c r="H39" s="10">
        <v>45.5</v>
      </c>
      <c r="I39" s="10">
        <v>416</v>
      </c>
    </row>
    <row r="40" spans="1:9" x14ac:dyDescent="0.25">
      <c r="A40" s="7" t="s">
        <v>60</v>
      </c>
      <c r="B40" s="7" t="s">
        <v>23</v>
      </c>
      <c r="C40" s="7">
        <v>200723</v>
      </c>
      <c r="D40" s="15">
        <v>-51264572091</v>
      </c>
      <c r="E40" s="15">
        <v>-30224523039</v>
      </c>
      <c r="F40" s="10">
        <v>1.1000000000000001</v>
      </c>
      <c r="G40" s="10">
        <v>50</v>
      </c>
      <c r="H40" s="10">
        <v>2.5</v>
      </c>
      <c r="I40" s="10">
        <v>736</v>
      </c>
    </row>
    <row r="41" spans="1:9" x14ac:dyDescent="0.25">
      <c r="A41" s="7" t="s">
        <v>61</v>
      </c>
      <c r="B41" s="7" t="s">
        <v>23</v>
      </c>
      <c r="C41" s="7">
        <v>200813</v>
      </c>
      <c r="D41" s="15">
        <v>-51243788717</v>
      </c>
      <c r="E41" s="15">
        <v>-30224563344</v>
      </c>
      <c r="F41" s="10">
        <v>1.3</v>
      </c>
      <c r="G41" s="10">
        <v>997.4</v>
      </c>
      <c r="H41" s="10">
        <v>53.6</v>
      </c>
      <c r="I41" s="10">
        <v>730</v>
      </c>
    </row>
    <row r="42" spans="1:9" x14ac:dyDescent="0.25">
      <c r="A42" s="7" t="s">
        <v>62</v>
      </c>
      <c r="B42" s="7" t="s">
        <v>23</v>
      </c>
      <c r="C42" s="7">
        <v>200811</v>
      </c>
      <c r="D42" s="15">
        <v>-51223005303</v>
      </c>
      <c r="E42" s="15">
        <v>-30224600354</v>
      </c>
      <c r="F42" s="10">
        <v>1</v>
      </c>
      <c r="G42" s="10">
        <v>417.3</v>
      </c>
      <c r="H42" s="10">
        <v>43.8</v>
      </c>
      <c r="I42" s="10">
        <v>412</v>
      </c>
    </row>
    <row r="43" spans="1:9" x14ac:dyDescent="0.25">
      <c r="A43" s="7" t="s">
        <v>63</v>
      </c>
      <c r="B43" s="7" t="s">
        <v>23</v>
      </c>
      <c r="C43" s="7">
        <v>200809</v>
      </c>
      <c r="D43" s="15">
        <v>-51202221852</v>
      </c>
      <c r="E43" s="15">
        <v>-30224634069</v>
      </c>
      <c r="F43" s="10">
        <v>1</v>
      </c>
      <c r="G43" s="10">
        <v>50</v>
      </c>
      <c r="H43" s="10">
        <v>43.9</v>
      </c>
      <c r="I43" s="10">
        <v>547</v>
      </c>
    </row>
    <row r="44" spans="1:9" x14ac:dyDescent="0.25">
      <c r="A44" s="7" t="s">
        <v>64</v>
      </c>
      <c r="B44" s="7" t="s">
        <v>23</v>
      </c>
      <c r="C44" s="7">
        <v>200685</v>
      </c>
      <c r="D44" s="15">
        <v>-51181438367</v>
      </c>
      <c r="E44" s="15">
        <v>-30224664488</v>
      </c>
      <c r="F44" s="10">
        <v>1.7</v>
      </c>
      <c r="G44" s="10">
        <v>50</v>
      </c>
      <c r="H44" s="10">
        <v>35.5</v>
      </c>
      <c r="I44" s="10">
        <v>731</v>
      </c>
    </row>
    <row r="45" spans="1:9" x14ac:dyDescent="0.25">
      <c r="A45" s="7" t="s">
        <v>65</v>
      </c>
      <c r="B45" s="7" t="s">
        <v>23</v>
      </c>
      <c r="C45" s="7">
        <v>200716</v>
      </c>
      <c r="D45" s="15">
        <v>-51285407550</v>
      </c>
      <c r="E45" s="15">
        <v>-30242527792</v>
      </c>
      <c r="F45" s="10">
        <v>1.2</v>
      </c>
      <c r="G45" s="10">
        <v>50</v>
      </c>
      <c r="H45" s="10">
        <v>2.5</v>
      </c>
      <c r="I45" s="10">
        <v>378</v>
      </c>
    </row>
    <row r="46" spans="1:9" x14ac:dyDescent="0.25">
      <c r="A46" s="7" t="s">
        <v>66</v>
      </c>
      <c r="B46" s="7" t="s">
        <v>23</v>
      </c>
      <c r="C46" s="7">
        <v>200713</v>
      </c>
      <c r="D46" s="15">
        <v>-51264620423</v>
      </c>
      <c r="E46" s="15">
        <v>-30242571425</v>
      </c>
      <c r="F46" s="10">
        <v>1.5</v>
      </c>
      <c r="G46" s="10">
        <v>62.3</v>
      </c>
      <c r="H46" s="10">
        <v>2.5</v>
      </c>
      <c r="I46" s="10">
        <v>327</v>
      </c>
    </row>
    <row r="47" spans="1:9" x14ac:dyDescent="0.25">
      <c r="A47" s="7" t="s">
        <v>67</v>
      </c>
      <c r="B47" s="7" t="s">
        <v>23</v>
      </c>
      <c r="C47" s="7">
        <v>200815</v>
      </c>
      <c r="D47" s="15">
        <v>-51243833253</v>
      </c>
      <c r="E47" s="15">
        <v>-30242611760</v>
      </c>
      <c r="F47" s="10">
        <v>0.9</v>
      </c>
      <c r="G47" s="10">
        <v>50</v>
      </c>
      <c r="H47" s="10">
        <v>32.6</v>
      </c>
      <c r="I47" s="10">
        <v>560</v>
      </c>
    </row>
    <row r="48" spans="1:9" x14ac:dyDescent="0.25">
      <c r="A48" s="7" t="s">
        <v>68</v>
      </c>
      <c r="B48" s="7" t="s">
        <v>23</v>
      </c>
      <c r="C48" s="7">
        <v>200825</v>
      </c>
      <c r="D48" s="15">
        <v>-51223046042</v>
      </c>
      <c r="E48" s="15">
        <v>-30242648796</v>
      </c>
      <c r="F48" s="10">
        <v>1.2</v>
      </c>
      <c r="G48" s="10">
        <v>50</v>
      </c>
      <c r="H48" s="10">
        <v>2.5</v>
      </c>
      <c r="I48" s="10">
        <v>618</v>
      </c>
    </row>
    <row r="49" spans="1:9" x14ac:dyDescent="0.25">
      <c r="A49" s="7" t="s">
        <v>69</v>
      </c>
      <c r="B49" s="7" t="s">
        <v>23</v>
      </c>
      <c r="C49" s="7">
        <v>200808</v>
      </c>
      <c r="D49" s="15">
        <v>-51202258794</v>
      </c>
      <c r="E49" s="15">
        <v>-30242682535</v>
      </c>
      <c r="F49" s="10">
        <v>0.9</v>
      </c>
      <c r="G49" s="10">
        <v>50</v>
      </c>
      <c r="H49" s="10">
        <v>2.5</v>
      </c>
      <c r="I49" s="10">
        <v>480</v>
      </c>
    </row>
    <row r="50" spans="1:9" x14ac:dyDescent="0.25">
      <c r="A50" s="7" t="s">
        <v>70</v>
      </c>
      <c r="B50" s="7" t="s">
        <v>23</v>
      </c>
      <c r="C50" s="7">
        <v>200814</v>
      </c>
      <c r="D50" s="15">
        <v>-51181471513</v>
      </c>
      <c r="E50" s="15">
        <v>-30242712976</v>
      </c>
      <c r="F50" s="10">
        <v>0.7</v>
      </c>
      <c r="G50" s="10">
        <v>50</v>
      </c>
      <c r="H50" s="10">
        <v>77.599999999999994</v>
      </c>
      <c r="I50" s="10">
        <v>558</v>
      </c>
    </row>
    <row r="51" spans="1:9" x14ac:dyDescent="0.25">
      <c r="A51" s="7" t="s">
        <v>71</v>
      </c>
      <c r="B51" s="7" t="s">
        <v>23</v>
      </c>
      <c r="C51" s="7">
        <v>200805</v>
      </c>
      <c r="D51" s="15">
        <v>-51160684202</v>
      </c>
      <c r="E51" s="15">
        <v>-30242740119</v>
      </c>
      <c r="F51" s="10">
        <v>0.8</v>
      </c>
      <c r="G51" s="10">
        <v>50</v>
      </c>
      <c r="H51" s="10">
        <v>2.5</v>
      </c>
      <c r="I51" s="10">
        <v>450</v>
      </c>
    </row>
    <row r="52" spans="1:9" x14ac:dyDescent="0.25">
      <c r="A52" s="7" t="s">
        <v>72</v>
      </c>
      <c r="B52" s="7" t="s">
        <v>23</v>
      </c>
      <c r="C52" s="7">
        <v>200834</v>
      </c>
      <c r="D52" s="15">
        <v>-51285459727</v>
      </c>
      <c r="E52" s="15">
        <v>-30260576097</v>
      </c>
      <c r="F52" s="10">
        <v>0.8</v>
      </c>
      <c r="G52" s="10">
        <v>50</v>
      </c>
      <c r="H52" s="10">
        <v>2.5</v>
      </c>
      <c r="I52" s="10">
        <v>576</v>
      </c>
    </row>
    <row r="53" spans="1:9" x14ac:dyDescent="0.25">
      <c r="A53" s="7" t="s">
        <v>73</v>
      </c>
      <c r="B53" s="7" t="s">
        <v>23</v>
      </c>
      <c r="C53" s="7">
        <v>200767</v>
      </c>
      <c r="D53" s="15">
        <v>-51264668800</v>
      </c>
      <c r="E53" s="15">
        <v>-30260619761</v>
      </c>
      <c r="F53" s="10">
        <v>1.3</v>
      </c>
      <c r="G53" s="10">
        <v>50</v>
      </c>
      <c r="H53" s="10">
        <v>2.5</v>
      </c>
      <c r="I53" s="10">
        <v>804</v>
      </c>
    </row>
    <row r="54" spans="1:9" x14ac:dyDescent="0.25">
      <c r="A54" s="7" t="s">
        <v>74</v>
      </c>
      <c r="B54" s="7" t="s">
        <v>23</v>
      </c>
      <c r="C54" s="7">
        <v>200762</v>
      </c>
      <c r="D54" s="15">
        <v>-51243877829</v>
      </c>
      <c r="E54" s="15">
        <v>-30260660125</v>
      </c>
      <c r="F54" s="10">
        <v>1.1000000000000001</v>
      </c>
      <c r="G54" s="10">
        <v>50</v>
      </c>
      <c r="H54" s="10">
        <v>2.5</v>
      </c>
      <c r="I54" s="10">
        <v>785</v>
      </c>
    </row>
    <row r="55" spans="1:9" x14ac:dyDescent="0.25">
      <c r="A55" s="7" t="s">
        <v>75</v>
      </c>
      <c r="B55" s="7" t="s">
        <v>23</v>
      </c>
      <c r="C55" s="7">
        <v>200901</v>
      </c>
      <c r="D55" s="15">
        <v>-51223086818</v>
      </c>
      <c r="E55" s="15">
        <v>-30260697188</v>
      </c>
      <c r="F55" s="10">
        <v>1</v>
      </c>
      <c r="G55" s="10">
        <v>50</v>
      </c>
      <c r="H55" s="10">
        <v>2.5</v>
      </c>
      <c r="I55" s="10">
        <v>558</v>
      </c>
    </row>
    <row r="56" spans="1:9" x14ac:dyDescent="0.25">
      <c r="A56" s="7" t="s">
        <v>76</v>
      </c>
      <c r="B56" s="7" t="s">
        <v>23</v>
      </c>
      <c r="C56" s="7">
        <v>301059</v>
      </c>
      <c r="D56" s="15">
        <v>-51202295770</v>
      </c>
      <c r="E56" s="15">
        <v>-30260730952</v>
      </c>
      <c r="F56" s="10">
        <v>0.9</v>
      </c>
      <c r="G56" s="10">
        <v>50</v>
      </c>
      <c r="H56" s="10">
        <v>105.7</v>
      </c>
      <c r="I56" s="10">
        <v>761</v>
      </c>
    </row>
    <row r="57" spans="1:9" x14ac:dyDescent="0.25">
      <c r="A57" s="7" t="s">
        <v>77</v>
      </c>
      <c r="B57" s="7" t="s">
        <v>23</v>
      </c>
      <c r="C57" s="7">
        <v>301113</v>
      </c>
      <c r="D57" s="15">
        <v>-51181504689</v>
      </c>
      <c r="E57" s="15">
        <v>-30260761414</v>
      </c>
      <c r="F57" s="10">
        <v>1</v>
      </c>
      <c r="G57" s="27">
        <v>5.15</v>
      </c>
      <c r="H57" s="27">
        <v>0.27500000000000002</v>
      </c>
      <c r="I57" s="10">
        <v>683</v>
      </c>
    </row>
    <row r="58" spans="1:9" x14ac:dyDescent="0.25">
      <c r="A58" s="7" t="s">
        <v>78</v>
      </c>
      <c r="B58" s="7" t="s">
        <v>23</v>
      </c>
      <c r="C58" s="7">
        <v>200827</v>
      </c>
      <c r="D58" s="15">
        <v>-51160713578</v>
      </c>
      <c r="E58" s="15">
        <v>-30260788577</v>
      </c>
      <c r="F58" s="10">
        <v>1.2</v>
      </c>
      <c r="G58" s="10">
        <v>299.7</v>
      </c>
      <c r="H58" s="10">
        <v>56.6</v>
      </c>
      <c r="I58" s="10">
        <v>883</v>
      </c>
    </row>
    <row r="59" spans="1:9" x14ac:dyDescent="0.25">
      <c r="A59" s="7" t="s">
        <v>79</v>
      </c>
      <c r="B59" s="7" t="s">
        <v>23</v>
      </c>
      <c r="C59" s="7">
        <v>200845</v>
      </c>
      <c r="D59" s="15">
        <v>-51119131278</v>
      </c>
      <c r="E59" s="15">
        <v>-30260833000</v>
      </c>
      <c r="F59" s="10">
        <v>1</v>
      </c>
      <c r="G59" s="10">
        <v>50</v>
      </c>
      <c r="H59" s="10">
        <v>29.3</v>
      </c>
      <c r="I59" s="10">
        <v>896</v>
      </c>
    </row>
    <row r="60" spans="1:9" x14ac:dyDescent="0.25">
      <c r="A60" s="7" t="s">
        <v>80</v>
      </c>
      <c r="B60" s="7" t="s">
        <v>23</v>
      </c>
      <c r="C60" s="7">
        <v>200862</v>
      </c>
      <c r="D60" s="15">
        <v>-51098340097</v>
      </c>
      <c r="E60" s="15">
        <v>-30260850261</v>
      </c>
      <c r="F60" s="10">
        <v>1.5</v>
      </c>
      <c r="G60" s="10">
        <v>50</v>
      </c>
      <c r="H60" s="10">
        <v>2.5</v>
      </c>
      <c r="I60" s="10">
        <v>708</v>
      </c>
    </row>
    <row r="61" spans="1:9" x14ac:dyDescent="0.25">
      <c r="A61" s="7" t="s">
        <v>81</v>
      </c>
      <c r="B61" s="7" t="s">
        <v>23</v>
      </c>
      <c r="C61" s="7">
        <v>200856</v>
      </c>
      <c r="D61" s="15">
        <v>-51077548900</v>
      </c>
      <c r="E61" s="15">
        <v>-30260864222</v>
      </c>
      <c r="F61" s="10">
        <v>1</v>
      </c>
      <c r="G61" s="10">
        <v>50</v>
      </c>
      <c r="H61" s="10">
        <v>2.5</v>
      </c>
      <c r="I61" s="10">
        <v>578</v>
      </c>
    </row>
    <row r="62" spans="1:9" x14ac:dyDescent="0.25">
      <c r="A62" s="7" t="s">
        <v>82</v>
      </c>
      <c r="B62" s="7" t="s">
        <v>23</v>
      </c>
      <c r="C62" s="7">
        <v>200812</v>
      </c>
      <c r="D62" s="15">
        <v>-51285511951</v>
      </c>
      <c r="E62" s="15">
        <v>-30278624352</v>
      </c>
      <c r="F62" s="10">
        <v>1.2</v>
      </c>
      <c r="G62" s="10">
        <v>50</v>
      </c>
      <c r="H62" s="10">
        <v>37.6</v>
      </c>
      <c r="I62" s="10">
        <v>277</v>
      </c>
    </row>
    <row r="63" spans="1:9" x14ac:dyDescent="0.25">
      <c r="A63" s="7" t="s">
        <v>83</v>
      </c>
      <c r="B63" s="7" t="s">
        <v>23</v>
      </c>
      <c r="C63" s="7">
        <v>200926</v>
      </c>
      <c r="D63" s="15">
        <v>-51264717220</v>
      </c>
      <c r="E63" s="15">
        <v>-30278668048</v>
      </c>
      <c r="F63" s="10">
        <v>1.2</v>
      </c>
      <c r="G63" s="10">
        <v>50</v>
      </c>
      <c r="H63" s="10">
        <v>153.69999999999999</v>
      </c>
      <c r="I63" s="10">
        <v>719</v>
      </c>
    </row>
    <row r="64" spans="1:9" x14ac:dyDescent="0.25">
      <c r="A64" s="7" t="s">
        <v>84</v>
      </c>
      <c r="B64" s="7" t="s">
        <v>23</v>
      </c>
      <c r="C64" s="7">
        <v>200925</v>
      </c>
      <c r="D64" s="15">
        <v>-51243922446</v>
      </c>
      <c r="E64" s="15">
        <v>-30278708441</v>
      </c>
      <c r="F64" s="10">
        <v>0.9</v>
      </c>
      <c r="G64" s="10">
        <v>50</v>
      </c>
      <c r="H64" s="10">
        <v>50</v>
      </c>
      <c r="I64" s="10">
        <v>391</v>
      </c>
    </row>
    <row r="65" spans="1:9" x14ac:dyDescent="0.25">
      <c r="A65" s="7" t="s">
        <v>85</v>
      </c>
      <c r="B65" s="7" t="s">
        <v>23</v>
      </c>
      <c r="C65" s="7">
        <v>200818</v>
      </c>
      <c r="D65" s="15">
        <v>-51223127632</v>
      </c>
      <c r="E65" s="15">
        <v>-30278745531</v>
      </c>
      <c r="F65" s="10">
        <v>1.7</v>
      </c>
      <c r="G65" s="10">
        <v>50</v>
      </c>
      <c r="H65" s="10">
        <v>2.5</v>
      </c>
      <c r="I65" s="10">
        <v>989</v>
      </c>
    </row>
    <row r="66" spans="1:9" x14ac:dyDescent="0.25">
      <c r="A66" s="7" t="s">
        <v>86</v>
      </c>
      <c r="B66" s="7" t="s">
        <v>23</v>
      </c>
      <c r="C66" s="7">
        <v>200770</v>
      </c>
      <c r="D66" s="15">
        <v>-51202332780</v>
      </c>
      <c r="E66" s="15">
        <v>-30278779318</v>
      </c>
      <c r="F66" s="10">
        <v>1.5</v>
      </c>
      <c r="G66" s="27">
        <v>50</v>
      </c>
      <c r="H66" s="10">
        <v>17.399999999999999</v>
      </c>
      <c r="I66" s="10">
        <v>620</v>
      </c>
    </row>
    <row r="67" spans="1:9" x14ac:dyDescent="0.25">
      <c r="A67" s="7" t="s">
        <v>87</v>
      </c>
      <c r="B67" s="7" t="s">
        <v>23</v>
      </c>
      <c r="C67" s="7">
        <v>301116</v>
      </c>
      <c r="D67" s="15">
        <v>-51181537895</v>
      </c>
      <c r="E67" s="15">
        <v>-30278809803</v>
      </c>
      <c r="F67" s="10">
        <v>1.1000000000000001</v>
      </c>
      <c r="G67" s="27">
        <v>5.15</v>
      </c>
      <c r="H67" s="27">
        <v>0.27500000000000002</v>
      </c>
      <c r="I67" s="10">
        <v>917</v>
      </c>
    </row>
    <row r="68" spans="1:9" x14ac:dyDescent="0.25">
      <c r="A68" s="7" t="s">
        <v>88</v>
      </c>
      <c r="B68" s="7" t="s">
        <v>23</v>
      </c>
      <c r="C68" s="7">
        <v>200852</v>
      </c>
      <c r="D68" s="15">
        <v>-51160742980</v>
      </c>
      <c r="E68" s="15">
        <v>-30278836985</v>
      </c>
      <c r="F68" s="10">
        <v>1.3</v>
      </c>
      <c r="G68" s="10">
        <v>50</v>
      </c>
      <c r="H68" s="10">
        <v>2.5</v>
      </c>
      <c r="I68" s="10">
        <v>792</v>
      </c>
    </row>
    <row r="69" spans="1:9" x14ac:dyDescent="0.25">
      <c r="A69" s="7" t="s">
        <v>89</v>
      </c>
      <c r="B69" s="7" t="s">
        <v>23</v>
      </c>
      <c r="C69" s="7">
        <v>200837</v>
      </c>
      <c r="D69" s="15">
        <v>-51139948038</v>
      </c>
      <c r="E69" s="15">
        <v>-30278860864</v>
      </c>
      <c r="F69" s="10">
        <v>1.2</v>
      </c>
      <c r="G69" s="10">
        <v>50</v>
      </c>
      <c r="H69" s="10">
        <v>2.5</v>
      </c>
      <c r="I69" s="10">
        <v>801</v>
      </c>
    </row>
    <row r="70" spans="1:9" x14ac:dyDescent="0.25">
      <c r="A70" s="7" t="s">
        <v>90</v>
      </c>
      <c r="B70" s="7" t="s">
        <v>23</v>
      </c>
      <c r="C70" s="7">
        <v>200859</v>
      </c>
      <c r="D70" s="15">
        <v>-51119153073</v>
      </c>
      <c r="E70" s="15">
        <v>-30278881440</v>
      </c>
      <c r="F70" s="10">
        <v>1.2</v>
      </c>
      <c r="G70" s="10">
        <v>50</v>
      </c>
      <c r="H70" s="10">
        <v>2.5</v>
      </c>
      <c r="I70" s="10">
        <v>580</v>
      </c>
    </row>
    <row r="71" spans="1:9" x14ac:dyDescent="0.25">
      <c r="A71" s="7" t="s">
        <v>91</v>
      </c>
      <c r="B71" s="7" t="s">
        <v>23</v>
      </c>
      <c r="C71" s="7">
        <v>200857</v>
      </c>
      <c r="D71" s="15">
        <v>-51098358089</v>
      </c>
      <c r="E71" s="15">
        <v>-30278898714</v>
      </c>
      <c r="F71" s="10">
        <v>0.9</v>
      </c>
      <c r="G71" s="10">
        <v>50</v>
      </c>
      <c r="H71" s="10">
        <v>2.5</v>
      </c>
      <c r="I71" s="10">
        <v>880</v>
      </c>
    </row>
    <row r="72" spans="1:9" x14ac:dyDescent="0.25">
      <c r="A72" s="7" t="s">
        <v>92</v>
      </c>
      <c r="B72" s="7" t="s">
        <v>23</v>
      </c>
      <c r="C72" s="7">
        <v>200885</v>
      </c>
      <c r="D72" s="15">
        <v>-51077563088</v>
      </c>
      <c r="E72" s="15">
        <v>-30278912684</v>
      </c>
      <c r="F72" s="10">
        <v>1.2</v>
      </c>
      <c r="G72" s="10">
        <v>50</v>
      </c>
      <c r="H72" s="10">
        <v>2.5</v>
      </c>
      <c r="I72" s="10">
        <v>545</v>
      </c>
    </row>
    <row r="73" spans="1:9" x14ac:dyDescent="0.25">
      <c r="A73" s="7" t="s">
        <v>93</v>
      </c>
      <c r="B73" s="7" t="s">
        <v>23</v>
      </c>
      <c r="C73" s="7">
        <v>200884</v>
      </c>
      <c r="D73" s="15">
        <v>-51056768074</v>
      </c>
      <c r="E73" s="15">
        <v>-30278923352</v>
      </c>
      <c r="F73" s="10">
        <v>1.3</v>
      </c>
      <c r="G73" s="27">
        <v>50</v>
      </c>
      <c r="H73" s="10">
        <v>27.5</v>
      </c>
      <c r="I73" s="10">
        <v>760</v>
      </c>
    </row>
    <row r="74" spans="1:9" x14ac:dyDescent="0.25">
      <c r="A74" s="7" t="s">
        <v>94</v>
      </c>
      <c r="B74" s="7" t="s">
        <v>23</v>
      </c>
      <c r="C74" s="7">
        <v>200962</v>
      </c>
      <c r="D74" s="15">
        <v>-51035973050</v>
      </c>
      <c r="E74" s="15">
        <v>-30278930717</v>
      </c>
      <c r="F74" s="10">
        <v>1.5</v>
      </c>
      <c r="G74" s="10">
        <v>50</v>
      </c>
      <c r="H74" s="10">
        <v>2.5</v>
      </c>
      <c r="I74" s="10">
        <v>782</v>
      </c>
    </row>
    <row r="75" spans="1:9" x14ac:dyDescent="0.25">
      <c r="A75" s="7" t="s">
        <v>95</v>
      </c>
      <c r="B75" s="7" t="s">
        <v>23</v>
      </c>
      <c r="C75" s="7">
        <v>200957</v>
      </c>
      <c r="D75" s="15">
        <v>-51285564222</v>
      </c>
      <c r="E75" s="15">
        <v>-30296672557</v>
      </c>
      <c r="F75" s="10">
        <v>1.4</v>
      </c>
      <c r="G75" s="10">
        <v>50</v>
      </c>
      <c r="H75" s="10">
        <v>2.5</v>
      </c>
      <c r="I75" s="10">
        <v>943</v>
      </c>
    </row>
    <row r="76" spans="1:9" x14ac:dyDescent="0.25">
      <c r="A76" s="7" t="s">
        <v>98</v>
      </c>
      <c r="B76" s="7" t="s">
        <v>23</v>
      </c>
      <c r="C76" s="7">
        <v>200934</v>
      </c>
      <c r="D76" s="15">
        <v>-51264765684</v>
      </c>
      <c r="E76" s="15">
        <v>-30296716284</v>
      </c>
      <c r="F76" s="10">
        <v>0.8</v>
      </c>
      <c r="G76" s="10">
        <v>50</v>
      </c>
      <c r="H76" s="10">
        <v>82.8</v>
      </c>
      <c r="I76" s="10">
        <v>583</v>
      </c>
    </row>
    <row r="77" spans="1:9" x14ac:dyDescent="0.25">
      <c r="A77" s="7" t="s">
        <v>99</v>
      </c>
      <c r="B77" s="7" t="s">
        <v>23</v>
      </c>
      <c r="C77" s="7">
        <v>200943</v>
      </c>
      <c r="D77" s="15">
        <v>-51243967103</v>
      </c>
      <c r="E77" s="15">
        <v>-30296756706</v>
      </c>
      <c r="F77" s="10">
        <v>1</v>
      </c>
      <c r="G77" s="10">
        <v>466.6</v>
      </c>
      <c r="H77" s="10">
        <v>2.5</v>
      </c>
      <c r="I77" s="10">
        <v>717</v>
      </c>
    </row>
    <row r="78" spans="1:9" x14ac:dyDescent="0.25">
      <c r="A78" s="7" t="s">
        <v>100</v>
      </c>
      <c r="B78" s="7" t="s">
        <v>23</v>
      </c>
      <c r="C78" s="7">
        <v>200931</v>
      </c>
      <c r="D78" s="15">
        <v>-51223168482</v>
      </c>
      <c r="E78" s="15">
        <v>-30296793823</v>
      </c>
      <c r="F78" s="10">
        <v>1</v>
      </c>
      <c r="G78" s="10">
        <v>50</v>
      </c>
      <c r="H78" s="10">
        <v>2.5</v>
      </c>
      <c r="I78" s="10">
        <v>636</v>
      </c>
    </row>
    <row r="79" spans="1:9" x14ac:dyDescent="0.25">
      <c r="A79" s="7" t="s">
        <v>101</v>
      </c>
      <c r="B79" s="7" t="s">
        <v>23</v>
      </c>
      <c r="C79" s="7">
        <v>200955</v>
      </c>
      <c r="D79" s="15">
        <v>-51202369823</v>
      </c>
      <c r="E79" s="15">
        <v>-30296827635</v>
      </c>
      <c r="F79" s="10">
        <v>0.7</v>
      </c>
      <c r="G79" s="10">
        <v>50</v>
      </c>
      <c r="H79" s="10">
        <v>2.5</v>
      </c>
      <c r="I79" s="10">
        <v>895</v>
      </c>
    </row>
    <row r="80" spans="1:9" x14ac:dyDescent="0.25">
      <c r="A80" s="7" t="s">
        <v>102</v>
      </c>
      <c r="B80" s="7" t="s">
        <v>23</v>
      </c>
      <c r="C80" s="7">
        <v>200942</v>
      </c>
      <c r="D80" s="15">
        <v>-51181571131</v>
      </c>
      <c r="E80" s="15">
        <v>-30296858142</v>
      </c>
      <c r="F80" s="10">
        <v>1.3</v>
      </c>
      <c r="G80" s="10">
        <v>50</v>
      </c>
      <c r="H80" s="10">
        <v>2.5</v>
      </c>
      <c r="I80" s="10">
        <v>772</v>
      </c>
    </row>
    <row r="81" spans="1:9" x14ac:dyDescent="0.25">
      <c r="A81" s="7" t="s">
        <v>103</v>
      </c>
      <c r="B81" s="7" t="s">
        <v>23</v>
      </c>
      <c r="C81" s="7">
        <v>301099</v>
      </c>
      <c r="D81" s="15">
        <v>-51160772409</v>
      </c>
      <c r="E81" s="15">
        <v>-30296885343</v>
      </c>
      <c r="F81" s="10">
        <v>1.1000000000000001</v>
      </c>
      <c r="G81" s="27">
        <v>5.15</v>
      </c>
      <c r="H81" s="27">
        <v>0.27500000000000002</v>
      </c>
      <c r="I81" s="10">
        <v>788</v>
      </c>
    </row>
    <row r="82" spans="1:9" x14ac:dyDescent="0.25">
      <c r="A82" s="7" t="s">
        <v>104</v>
      </c>
      <c r="B82" s="7" t="s">
        <v>23</v>
      </c>
      <c r="C82" s="7">
        <v>301066</v>
      </c>
      <c r="D82" s="15">
        <v>-51139973660</v>
      </c>
      <c r="E82" s="15">
        <v>-30296909239</v>
      </c>
      <c r="F82" s="10">
        <v>1.3</v>
      </c>
      <c r="G82" s="10">
        <v>50</v>
      </c>
      <c r="H82" s="10">
        <v>111.2</v>
      </c>
      <c r="I82" s="10">
        <v>616</v>
      </c>
    </row>
    <row r="83" spans="1:9" x14ac:dyDescent="0.25">
      <c r="A83" s="7" t="s">
        <v>105</v>
      </c>
      <c r="B83" s="7" t="s">
        <v>23</v>
      </c>
      <c r="C83" s="7">
        <v>200849</v>
      </c>
      <c r="D83" s="15">
        <v>-51119174888</v>
      </c>
      <c r="E83" s="15">
        <v>-30296929830</v>
      </c>
      <c r="F83" s="10">
        <v>1.4</v>
      </c>
      <c r="G83" s="10">
        <v>50</v>
      </c>
      <c r="H83" s="10">
        <v>129.19999999999999</v>
      </c>
      <c r="I83" s="10">
        <v>802</v>
      </c>
    </row>
    <row r="84" spans="1:9" x14ac:dyDescent="0.25">
      <c r="A84" s="7" t="s">
        <v>106</v>
      </c>
      <c r="B84" s="7" t="s">
        <v>23</v>
      </c>
      <c r="C84" s="7">
        <v>200870</v>
      </c>
      <c r="D84" s="15">
        <v>-51098376096</v>
      </c>
      <c r="E84" s="15">
        <v>-30296947116</v>
      </c>
      <c r="F84" s="10">
        <v>1.2</v>
      </c>
      <c r="G84" s="10">
        <v>707.1</v>
      </c>
      <c r="H84" s="10">
        <v>31.9</v>
      </c>
      <c r="I84" s="10">
        <v>556</v>
      </c>
    </row>
    <row r="85" spans="1:9" x14ac:dyDescent="0.25">
      <c r="A85" s="7" t="s">
        <v>107</v>
      </c>
      <c r="B85" s="7" t="s">
        <v>23</v>
      </c>
      <c r="C85" s="7">
        <v>200873</v>
      </c>
      <c r="D85" s="15">
        <v>-51077577288</v>
      </c>
      <c r="E85" s="15">
        <v>-30296961097</v>
      </c>
      <c r="F85" s="10">
        <v>1.1000000000000001</v>
      </c>
      <c r="G85" s="10">
        <v>137.9</v>
      </c>
      <c r="H85" s="10">
        <v>2.5</v>
      </c>
      <c r="I85" s="10">
        <v>693</v>
      </c>
    </row>
    <row r="86" spans="1:9" x14ac:dyDescent="0.25">
      <c r="A86" s="7" t="s">
        <v>108</v>
      </c>
      <c r="B86" s="7" t="s">
        <v>23</v>
      </c>
      <c r="C86" s="7">
        <v>200864</v>
      </c>
      <c r="D86" s="15">
        <v>-51056778467</v>
      </c>
      <c r="E86" s="15">
        <v>-30296971773</v>
      </c>
      <c r="F86" s="10">
        <v>1</v>
      </c>
      <c r="G86" s="10">
        <v>4647.6000000000004</v>
      </c>
      <c r="H86" s="10">
        <v>2.5</v>
      </c>
      <c r="I86" s="10">
        <v>855</v>
      </c>
    </row>
    <row r="87" spans="1:9" x14ac:dyDescent="0.25">
      <c r="A87" s="7" t="s">
        <v>109</v>
      </c>
      <c r="B87" s="7" t="s">
        <v>23</v>
      </c>
      <c r="C87" s="7">
        <v>200875</v>
      </c>
      <c r="D87" s="15">
        <v>-51035979636</v>
      </c>
      <c r="E87" s="15">
        <v>-30296979143</v>
      </c>
      <c r="F87" s="10">
        <v>1.2</v>
      </c>
      <c r="G87" s="10">
        <v>50</v>
      </c>
      <c r="H87" s="10">
        <v>2.5</v>
      </c>
      <c r="I87" s="10">
        <v>745</v>
      </c>
    </row>
    <row r="88" spans="1:9" x14ac:dyDescent="0.25">
      <c r="A88" s="7" t="s">
        <v>110</v>
      </c>
      <c r="B88" s="7" t="s">
        <v>23</v>
      </c>
      <c r="C88" s="7">
        <v>300906</v>
      </c>
      <c r="D88" s="15">
        <v>-51244011801</v>
      </c>
      <c r="E88" s="15">
        <v>-30314804922</v>
      </c>
      <c r="F88" s="10">
        <v>0.8</v>
      </c>
      <c r="G88" s="10">
        <v>50</v>
      </c>
      <c r="H88" s="10">
        <v>2.5</v>
      </c>
      <c r="I88" s="10">
        <v>556</v>
      </c>
    </row>
    <row r="89" spans="1:9" x14ac:dyDescent="0.25">
      <c r="A89" s="7" t="s">
        <v>111</v>
      </c>
      <c r="B89" s="7" t="s">
        <v>23</v>
      </c>
      <c r="C89" s="7">
        <v>200935</v>
      </c>
      <c r="D89" s="15">
        <v>-51202406900</v>
      </c>
      <c r="E89" s="15">
        <v>-30314875902</v>
      </c>
      <c r="F89" s="10">
        <v>1</v>
      </c>
      <c r="G89" s="10">
        <v>50</v>
      </c>
      <c r="H89" s="10">
        <v>2.5</v>
      </c>
      <c r="I89" s="10">
        <v>542</v>
      </c>
    </row>
    <row r="90" spans="1:9" x14ac:dyDescent="0.25">
      <c r="A90" s="7" t="s">
        <v>112</v>
      </c>
      <c r="B90" s="7" t="s">
        <v>23</v>
      </c>
      <c r="C90" s="7">
        <v>301115</v>
      </c>
      <c r="D90" s="15">
        <v>-51181604397</v>
      </c>
      <c r="E90" s="15">
        <v>-30314906430</v>
      </c>
      <c r="F90" s="10">
        <v>0.9</v>
      </c>
      <c r="G90" s="27">
        <v>5.15</v>
      </c>
      <c r="H90" s="27">
        <v>0.27500000000000002</v>
      </c>
      <c r="I90" s="10">
        <v>824</v>
      </c>
    </row>
    <row r="91" spans="1:9" x14ac:dyDescent="0.25">
      <c r="A91" s="7" t="s">
        <v>113</v>
      </c>
      <c r="B91" s="7" t="s">
        <v>23</v>
      </c>
      <c r="C91" s="7">
        <v>301121</v>
      </c>
      <c r="D91" s="15">
        <v>-51160801864</v>
      </c>
      <c r="E91" s="15">
        <v>-30314933651</v>
      </c>
      <c r="F91" s="10">
        <v>1</v>
      </c>
      <c r="G91" s="27">
        <v>5.15</v>
      </c>
      <c r="H91" s="27">
        <v>0.27500000000000002</v>
      </c>
      <c r="I91" s="10">
        <v>695</v>
      </c>
    </row>
    <row r="92" spans="1:9" x14ac:dyDescent="0.25">
      <c r="A92" s="7" t="s">
        <v>114</v>
      </c>
      <c r="B92" s="7" t="s">
        <v>23</v>
      </c>
      <c r="C92" s="7">
        <v>301120</v>
      </c>
      <c r="D92" s="15">
        <v>-51139999305</v>
      </c>
      <c r="E92" s="15">
        <v>-30314957565</v>
      </c>
      <c r="F92" s="10">
        <v>0.9</v>
      </c>
      <c r="G92" s="27">
        <v>5.15</v>
      </c>
      <c r="H92" s="27">
        <v>0.27500000000000002</v>
      </c>
      <c r="I92" s="10">
        <v>621</v>
      </c>
    </row>
    <row r="93" spans="1:9" x14ac:dyDescent="0.25">
      <c r="A93" s="7" t="s">
        <v>115</v>
      </c>
      <c r="B93" s="7" t="s">
        <v>23</v>
      </c>
      <c r="C93" s="7">
        <v>200888</v>
      </c>
      <c r="D93" s="15">
        <v>-51119196722</v>
      </c>
      <c r="E93" s="15">
        <v>-30314978171</v>
      </c>
      <c r="F93" s="10">
        <v>1.3</v>
      </c>
      <c r="G93" s="10">
        <v>50</v>
      </c>
      <c r="H93" s="10">
        <v>2.5</v>
      </c>
      <c r="I93" s="10">
        <v>620</v>
      </c>
    </row>
    <row r="94" spans="1:9" x14ac:dyDescent="0.25">
      <c r="A94" s="7" t="s">
        <v>116</v>
      </c>
      <c r="B94" s="7" t="s">
        <v>23</v>
      </c>
      <c r="C94" s="7">
        <v>200914</v>
      </c>
      <c r="D94" s="15">
        <v>-51098394120</v>
      </c>
      <c r="E94" s="15">
        <v>-30314995469</v>
      </c>
      <c r="F94" s="10">
        <v>0.9</v>
      </c>
      <c r="G94" s="10">
        <v>50</v>
      </c>
      <c r="H94" s="10">
        <v>56.8</v>
      </c>
      <c r="I94" s="10">
        <v>307</v>
      </c>
    </row>
    <row r="95" spans="1:9" x14ac:dyDescent="0.25">
      <c r="A95" s="7" t="s">
        <v>117</v>
      </c>
      <c r="B95" s="7" t="s">
        <v>23</v>
      </c>
      <c r="C95" s="7">
        <v>200878</v>
      </c>
      <c r="D95" s="15">
        <v>-51077591501</v>
      </c>
      <c r="E95" s="15">
        <v>-30315009460</v>
      </c>
      <c r="F95" s="10">
        <v>1.2</v>
      </c>
      <c r="G95" s="10">
        <v>292.10000000000002</v>
      </c>
      <c r="H95" s="10">
        <v>101.4</v>
      </c>
      <c r="I95" s="10">
        <v>1000</v>
      </c>
    </row>
    <row r="96" spans="1:9" x14ac:dyDescent="0.25">
      <c r="A96" s="7" t="s">
        <v>118</v>
      </c>
      <c r="B96" s="7" t="s">
        <v>23</v>
      </c>
      <c r="C96" s="7">
        <v>200876</v>
      </c>
      <c r="D96" s="15">
        <v>-51056788869</v>
      </c>
      <c r="E96" s="15">
        <v>-30315020143</v>
      </c>
      <c r="F96" s="10">
        <v>1.1000000000000001</v>
      </c>
      <c r="G96" s="10">
        <v>50</v>
      </c>
      <c r="H96" s="10">
        <v>2.5</v>
      </c>
      <c r="I96" s="10">
        <v>777</v>
      </c>
    </row>
    <row r="97" spans="1:9" x14ac:dyDescent="0.25">
      <c r="A97" s="7" t="s">
        <v>119</v>
      </c>
      <c r="B97" s="7" t="s">
        <v>23</v>
      </c>
      <c r="C97" s="7">
        <v>300928</v>
      </c>
      <c r="D97" s="15">
        <v>-51035986228</v>
      </c>
      <c r="E97" s="15">
        <v>-30315027519</v>
      </c>
      <c r="F97" s="10">
        <v>1.2</v>
      </c>
      <c r="G97" s="10">
        <v>888</v>
      </c>
      <c r="H97" s="10">
        <v>2.5</v>
      </c>
      <c r="I97" s="10">
        <v>723</v>
      </c>
    </row>
    <row r="98" spans="1:9" x14ac:dyDescent="0.25">
      <c r="A98" s="7" t="s">
        <v>120</v>
      </c>
      <c r="B98" s="7" t="s">
        <v>23</v>
      </c>
      <c r="C98" s="7">
        <v>301119</v>
      </c>
      <c r="D98" s="15">
        <v>-51202444010</v>
      </c>
      <c r="E98" s="15">
        <v>-30332924119</v>
      </c>
      <c r="F98" s="10">
        <v>0.6</v>
      </c>
      <c r="G98" s="27">
        <v>5.15</v>
      </c>
      <c r="H98" s="27">
        <v>0.27500000000000002</v>
      </c>
      <c r="I98" s="10">
        <v>542</v>
      </c>
    </row>
    <row r="99" spans="1:9" x14ac:dyDescent="0.25">
      <c r="A99" s="7" t="s">
        <v>121</v>
      </c>
      <c r="B99" s="7" t="s">
        <v>23</v>
      </c>
      <c r="C99" s="7">
        <v>301086</v>
      </c>
      <c r="D99" s="15">
        <v>-51181637694</v>
      </c>
      <c r="E99" s="15">
        <v>-30332954669</v>
      </c>
      <c r="F99" s="10">
        <v>1</v>
      </c>
      <c r="G99" s="10">
        <v>50</v>
      </c>
      <c r="H99" s="10">
        <v>2.5</v>
      </c>
      <c r="I99" s="10">
        <v>825</v>
      </c>
    </row>
    <row r="100" spans="1:9" x14ac:dyDescent="0.25">
      <c r="A100" s="7" t="s">
        <v>122</v>
      </c>
      <c r="B100" s="7" t="s">
        <v>23</v>
      </c>
      <c r="C100" s="7">
        <v>301090</v>
      </c>
      <c r="D100" s="15">
        <v>-51160831347</v>
      </c>
      <c r="E100" s="15">
        <v>-30332981910</v>
      </c>
      <c r="F100" s="10">
        <v>1</v>
      </c>
      <c r="G100" s="10">
        <v>50</v>
      </c>
      <c r="H100" s="10">
        <v>26.5</v>
      </c>
      <c r="I100" s="10">
        <v>694</v>
      </c>
    </row>
    <row r="101" spans="1:9" x14ac:dyDescent="0.25">
      <c r="A101" s="7" t="s">
        <v>123</v>
      </c>
      <c r="B101" s="7" t="s">
        <v>23</v>
      </c>
      <c r="C101" s="7">
        <v>200961</v>
      </c>
      <c r="D101" s="15">
        <v>-51140024973</v>
      </c>
      <c r="E101" s="15">
        <v>-30333005841</v>
      </c>
      <c r="F101" s="10">
        <v>1</v>
      </c>
      <c r="G101" s="10">
        <v>50</v>
      </c>
      <c r="H101" s="10">
        <v>33</v>
      </c>
      <c r="I101" s="10">
        <v>882</v>
      </c>
    </row>
    <row r="102" spans="1:9" x14ac:dyDescent="0.25">
      <c r="A102" s="7" t="s">
        <v>124</v>
      </c>
      <c r="B102" s="7" t="s">
        <v>23</v>
      </c>
      <c r="C102" s="7">
        <v>300924</v>
      </c>
      <c r="D102" s="15">
        <v>-51119218577</v>
      </c>
      <c r="E102" s="15">
        <v>-30333026461</v>
      </c>
      <c r="F102" s="10">
        <v>0.9</v>
      </c>
      <c r="G102" s="10">
        <v>50</v>
      </c>
      <c r="H102" s="10">
        <v>67.5</v>
      </c>
      <c r="I102" s="10">
        <v>761</v>
      </c>
    </row>
    <row r="103" spans="1:9" x14ac:dyDescent="0.25">
      <c r="A103" s="7" t="s">
        <v>125</v>
      </c>
      <c r="B103" s="7" t="s">
        <v>23</v>
      </c>
      <c r="C103" s="7">
        <v>300903</v>
      </c>
      <c r="D103" s="15">
        <v>-51098412160</v>
      </c>
      <c r="E103" s="15">
        <v>-30333043772</v>
      </c>
      <c r="F103" s="10">
        <v>1.1000000000000001</v>
      </c>
      <c r="G103" s="10">
        <v>50</v>
      </c>
      <c r="H103" s="10">
        <v>49.6</v>
      </c>
      <c r="I103" s="10">
        <v>677</v>
      </c>
    </row>
    <row r="104" spans="1:9" x14ac:dyDescent="0.25">
      <c r="A104" s="7" t="s">
        <v>126</v>
      </c>
      <c r="B104" s="7" t="s">
        <v>23</v>
      </c>
      <c r="C104" s="7">
        <v>200908</v>
      </c>
      <c r="D104" s="15">
        <v>-51077605727</v>
      </c>
      <c r="E104" s="15">
        <v>-30333057773</v>
      </c>
      <c r="F104" s="10">
        <v>1</v>
      </c>
      <c r="G104" s="10">
        <v>906.3</v>
      </c>
      <c r="H104" s="10">
        <v>2.5</v>
      </c>
      <c r="I104" s="10">
        <v>739</v>
      </c>
    </row>
    <row r="105" spans="1:9" x14ac:dyDescent="0.25">
      <c r="A105" s="7" t="s">
        <v>127</v>
      </c>
      <c r="B105" s="7" t="s">
        <v>23</v>
      </c>
      <c r="C105" s="7">
        <v>200889</v>
      </c>
      <c r="D105" s="15">
        <v>-51056799281</v>
      </c>
      <c r="E105" s="15">
        <v>-30333068464</v>
      </c>
      <c r="F105" s="10">
        <v>1.4</v>
      </c>
      <c r="G105" s="10">
        <v>1643.6</v>
      </c>
      <c r="H105" s="10">
        <v>46.4</v>
      </c>
      <c r="I105" s="10">
        <v>497</v>
      </c>
    </row>
    <row r="106" spans="1:9" x14ac:dyDescent="0.25">
      <c r="A106" s="7" t="s">
        <v>128</v>
      </c>
      <c r="B106" s="7" t="s">
        <v>23</v>
      </c>
      <c r="C106" s="7">
        <v>200909</v>
      </c>
      <c r="D106" s="15">
        <v>-51035992826</v>
      </c>
      <c r="E106" s="15">
        <v>-30333075845</v>
      </c>
      <c r="F106" s="10">
        <v>1.1000000000000001</v>
      </c>
      <c r="G106" s="10">
        <v>774.5</v>
      </c>
      <c r="H106" s="10">
        <v>2.5</v>
      </c>
      <c r="I106" s="10">
        <v>476</v>
      </c>
    </row>
    <row r="107" spans="1:9" x14ac:dyDescent="0.25">
      <c r="A107" s="7" t="s">
        <v>129</v>
      </c>
      <c r="B107" s="7" t="s">
        <v>23</v>
      </c>
      <c r="C107" s="7">
        <v>200902</v>
      </c>
      <c r="D107" s="15">
        <v>-51181671020</v>
      </c>
      <c r="E107" s="15">
        <v>-30351002859</v>
      </c>
      <c r="F107" s="10">
        <v>1.2</v>
      </c>
      <c r="G107" s="10">
        <v>50</v>
      </c>
      <c r="H107" s="10">
        <v>2.5</v>
      </c>
      <c r="I107" s="10">
        <v>635</v>
      </c>
    </row>
    <row r="108" spans="1:9" x14ac:dyDescent="0.25">
      <c r="A108" s="7" t="s">
        <v>130</v>
      </c>
      <c r="B108" s="7" t="s">
        <v>23</v>
      </c>
      <c r="C108" s="7">
        <v>300909</v>
      </c>
      <c r="D108" s="15">
        <v>-51160860856</v>
      </c>
      <c r="E108" s="15">
        <v>-30351030119</v>
      </c>
      <c r="F108" s="10">
        <v>1.1000000000000001</v>
      </c>
      <c r="G108" s="10">
        <v>564.29999999999995</v>
      </c>
      <c r="H108" s="10">
        <v>2.5</v>
      </c>
      <c r="I108" s="10">
        <v>791</v>
      </c>
    </row>
    <row r="109" spans="1:9" x14ac:dyDescent="0.25">
      <c r="A109" s="7" t="s">
        <v>131</v>
      </c>
      <c r="B109" s="7" t="s">
        <v>23</v>
      </c>
      <c r="C109" s="7">
        <v>300907</v>
      </c>
      <c r="D109" s="15">
        <v>-51140050665</v>
      </c>
      <c r="E109" s="15">
        <v>-30351054067</v>
      </c>
      <c r="F109" s="10">
        <v>1.3</v>
      </c>
      <c r="G109" s="10">
        <v>50</v>
      </c>
      <c r="H109" s="10">
        <v>2.5</v>
      </c>
      <c r="I109" s="10">
        <v>724</v>
      </c>
    </row>
    <row r="110" spans="1:9" x14ac:dyDescent="0.25">
      <c r="A110" s="7" t="s">
        <v>132</v>
      </c>
      <c r="B110" s="7" t="s">
        <v>23</v>
      </c>
      <c r="C110" s="7">
        <v>200952</v>
      </c>
      <c r="D110" s="15">
        <v>-51119240451</v>
      </c>
      <c r="E110" s="15">
        <v>-30351074702</v>
      </c>
      <c r="F110" s="10">
        <v>1.3</v>
      </c>
      <c r="G110" s="10">
        <v>292</v>
      </c>
      <c r="H110" s="10">
        <v>2.5</v>
      </c>
      <c r="I110" s="10">
        <v>858</v>
      </c>
    </row>
    <row r="111" spans="1:9" x14ac:dyDescent="0.25">
      <c r="A111" s="7" t="s">
        <v>133</v>
      </c>
      <c r="B111" s="7" t="s">
        <v>23</v>
      </c>
      <c r="C111" s="7">
        <v>300917</v>
      </c>
      <c r="D111" s="15">
        <v>-51098430217</v>
      </c>
      <c r="E111" s="15">
        <v>-30351092025</v>
      </c>
      <c r="F111" s="10">
        <v>0.7</v>
      </c>
      <c r="G111" s="10">
        <v>477.9</v>
      </c>
      <c r="H111" s="10">
        <v>2.5</v>
      </c>
      <c r="I111" s="10">
        <v>634</v>
      </c>
    </row>
    <row r="112" spans="1:9" x14ac:dyDescent="0.25">
      <c r="A112" s="7" t="s">
        <v>134</v>
      </c>
      <c r="B112" s="7" t="s">
        <v>23</v>
      </c>
      <c r="C112" s="7">
        <v>300902</v>
      </c>
      <c r="D112" s="15">
        <v>-51077619966</v>
      </c>
      <c r="E112" s="15">
        <v>-30351106036</v>
      </c>
      <c r="F112" s="10">
        <v>1</v>
      </c>
      <c r="G112" s="10">
        <v>1285.5999999999999</v>
      </c>
      <c r="H112" s="10">
        <v>2.5</v>
      </c>
      <c r="I112" s="10">
        <v>690</v>
      </c>
    </row>
    <row r="113" spans="1:9" x14ac:dyDescent="0.25">
      <c r="A113" s="7" t="s">
        <v>135</v>
      </c>
      <c r="B113" s="7" t="s">
        <v>23</v>
      </c>
      <c r="C113" s="7">
        <v>300912</v>
      </c>
      <c r="D113" s="15">
        <v>-51056809703</v>
      </c>
      <c r="E113" s="15">
        <v>-30351116735</v>
      </c>
      <c r="F113" s="10">
        <v>1.4</v>
      </c>
      <c r="G113" s="10">
        <v>50</v>
      </c>
      <c r="H113" s="10">
        <v>138.30000000000001</v>
      </c>
      <c r="I113" s="10">
        <v>936</v>
      </c>
    </row>
    <row r="114" spans="1:9" x14ac:dyDescent="0.25">
      <c r="A114" s="7" t="s">
        <v>136</v>
      </c>
      <c r="B114" s="7" t="s">
        <v>23</v>
      </c>
      <c r="C114" s="7">
        <v>200897</v>
      </c>
      <c r="D114" s="15">
        <v>-51181704377</v>
      </c>
      <c r="E114" s="15">
        <v>-30369050998</v>
      </c>
      <c r="F114" s="10">
        <v>1.6</v>
      </c>
      <c r="G114" s="10">
        <v>50</v>
      </c>
      <c r="H114" s="10">
        <v>37.9</v>
      </c>
      <c r="I114" s="10">
        <v>695</v>
      </c>
    </row>
    <row r="115" spans="1:9" x14ac:dyDescent="0.25">
      <c r="A115" s="7" t="s">
        <v>137</v>
      </c>
      <c r="B115" s="7" t="s">
        <v>23</v>
      </c>
      <c r="C115" s="7">
        <v>300904</v>
      </c>
      <c r="D115" s="15">
        <v>-51160890391</v>
      </c>
      <c r="E115" s="15">
        <v>-30369078278</v>
      </c>
      <c r="F115" s="10">
        <v>1.3</v>
      </c>
      <c r="G115" s="10">
        <v>50</v>
      </c>
      <c r="H115" s="10">
        <v>31.3</v>
      </c>
      <c r="I115" s="10">
        <v>587</v>
      </c>
    </row>
    <row r="116" spans="1:9" x14ac:dyDescent="0.25">
      <c r="A116" s="7" t="s">
        <v>138</v>
      </c>
      <c r="B116" s="7" t="s">
        <v>23</v>
      </c>
      <c r="C116" s="7">
        <v>200956</v>
      </c>
      <c r="D116" s="15">
        <v>-51077634218</v>
      </c>
      <c r="E116" s="15">
        <v>-30369154250</v>
      </c>
      <c r="F116" s="10">
        <v>1.2</v>
      </c>
      <c r="G116" s="10">
        <v>343</v>
      </c>
      <c r="H116" s="10">
        <v>2.5</v>
      </c>
      <c r="I116" s="10">
        <v>979</v>
      </c>
    </row>
    <row r="117" spans="1:9" x14ac:dyDescent="0.25">
      <c r="A117" s="7" t="s">
        <v>139</v>
      </c>
      <c r="B117" s="7" t="s">
        <v>23</v>
      </c>
      <c r="C117" s="7">
        <v>300927</v>
      </c>
      <c r="D117" s="15">
        <v>-51056820134</v>
      </c>
      <c r="E117" s="15">
        <v>-30369164956</v>
      </c>
      <c r="F117" s="10">
        <v>1</v>
      </c>
      <c r="G117" s="10">
        <v>50</v>
      </c>
      <c r="H117" s="10">
        <v>2.5</v>
      </c>
      <c r="I117" s="10">
        <v>560</v>
      </c>
    </row>
    <row r="118" spans="1:9" x14ac:dyDescent="0.25">
      <c r="E118" s="25" t="s">
        <v>145</v>
      </c>
      <c r="F118" s="26">
        <f>MAX(F3:F117)</f>
        <v>1.9</v>
      </c>
      <c r="G118" s="26">
        <f t="shared" ref="G118:I118" si="0">MAX(G3:G117)</f>
        <v>4773.6000000000004</v>
      </c>
      <c r="H118" s="26">
        <f t="shared" si="0"/>
        <v>628.6</v>
      </c>
      <c r="I118" s="26">
        <f t="shared" si="0"/>
        <v>1475</v>
      </c>
    </row>
    <row r="119" spans="1:9" x14ac:dyDescent="0.25">
      <c r="E119" s="25" t="s">
        <v>146</v>
      </c>
      <c r="F119" s="26">
        <f>MIN(F3:F117)</f>
        <v>0.6</v>
      </c>
      <c r="G119" s="26">
        <f t="shared" ref="G119:I119" si="1">MIN(G3:G117)</f>
        <v>5.15</v>
      </c>
      <c r="H119" s="26">
        <f t="shared" si="1"/>
        <v>0.27500000000000002</v>
      </c>
      <c r="I119" s="26">
        <f t="shared" si="1"/>
        <v>7.5</v>
      </c>
    </row>
    <row r="120" spans="1:9" x14ac:dyDescent="0.25">
      <c r="E120" s="25" t="s">
        <v>147</v>
      </c>
      <c r="F120" s="26">
        <f>AVERAGE(F3:F117)</f>
        <v>1.1373913043478261</v>
      </c>
      <c r="G120" s="26">
        <f t="shared" ref="G120:I120" si="2">AVERAGE(G3:G117)</f>
        <v>253.25175438596492</v>
      </c>
      <c r="H120" s="26">
        <f t="shared" si="2"/>
        <v>41.96673913043476</v>
      </c>
      <c r="I120" s="26">
        <f t="shared" si="2"/>
        <v>584.5695652173913</v>
      </c>
    </row>
  </sheetData>
  <mergeCells count="4">
    <mergeCell ref="A1:A2"/>
    <mergeCell ref="B1:B2"/>
    <mergeCell ref="C1:C2"/>
    <mergeCell ref="D1:E1"/>
  </mergeCells>
  <conditionalFormatting sqref="F8:I9 F3:F7 I3:I7 F11:I56 F10 I10 F58:I66 F57 I57 F68:I80 F67 I67 F82:I89 F81 I81 F93:I97 F90:F92 I90:I92 F99:I117 F98 I98">
    <cfRule type="cellIs" dxfId="13" priority="8" operator="lessThan">
      <formula>0</formula>
    </cfRule>
  </conditionalFormatting>
  <conditionalFormatting sqref="G3:H7">
    <cfRule type="cellIs" dxfId="12" priority="7" operator="lessThan">
      <formula>0</formula>
    </cfRule>
  </conditionalFormatting>
  <conditionalFormatting sqref="G10:H10">
    <cfRule type="cellIs" dxfId="11" priority="6" operator="lessThan">
      <formula>0</formula>
    </cfRule>
  </conditionalFormatting>
  <conditionalFormatting sqref="G57:H57">
    <cfRule type="cellIs" dxfId="10" priority="5" operator="lessThan">
      <formula>0</formula>
    </cfRule>
  </conditionalFormatting>
  <conditionalFormatting sqref="G67:H67">
    <cfRule type="cellIs" dxfId="9" priority="4" operator="lessThan">
      <formula>0</formula>
    </cfRule>
  </conditionalFormatting>
  <conditionalFormatting sqref="G81:H81">
    <cfRule type="cellIs" dxfId="8" priority="3" operator="lessThan">
      <formula>0</formula>
    </cfRule>
  </conditionalFormatting>
  <conditionalFormatting sqref="G90:H92">
    <cfRule type="cellIs" dxfId="7" priority="2" operator="lessThan">
      <formula>0</formula>
    </cfRule>
  </conditionalFormatting>
  <conditionalFormatting sqref="G98:H98">
    <cfRule type="cellIs" dxfId="6" priority="1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zoomScale="70" zoomScaleNormal="70" workbookViewId="0">
      <selection activeCell="J69" sqref="J69"/>
    </sheetView>
  </sheetViews>
  <sheetFormatPr defaultColWidth="9.140625" defaultRowHeight="15" x14ac:dyDescent="0.25"/>
  <cols>
    <col min="1" max="1" width="12.140625" style="2" customWidth="1"/>
    <col min="2" max="2" width="14.5703125" style="2" customWidth="1"/>
    <col min="3" max="3" width="15.28515625" style="2" customWidth="1"/>
    <col min="4" max="4" width="16.5703125" style="16" customWidth="1"/>
    <col min="5" max="5" width="16.28515625" style="16" customWidth="1"/>
    <col min="6" max="6" width="17" style="1" customWidth="1"/>
    <col min="7" max="16384" width="9.140625" style="1"/>
  </cols>
  <sheetData>
    <row r="1" spans="1:6" x14ac:dyDescent="0.25">
      <c r="A1" s="34" t="s">
        <v>17</v>
      </c>
      <c r="B1" s="34" t="s">
        <v>140</v>
      </c>
      <c r="C1" s="34" t="s">
        <v>18</v>
      </c>
      <c r="D1" s="35" t="s">
        <v>19</v>
      </c>
      <c r="E1" s="36"/>
      <c r="F1" s="3" t="s">
        <v>0</v>
      </c>
    </row>
    <row r="2" spans="1:6" x14ac:dyDescent="0.25">
      <c r="A2" s="34"/>
      <c r="B2" s="34"/>
      <c r="C2" s="34"/>
      <c r="D2" s="14" t="s">
        <v>141</v>
      </c>
      <c r="E2" s="14" t="s">
        <v>142</v>
      </c>
      <c r="F2" s="3" t="s">
        <v>1</v>
      </c>
    </row>
    <row r="3" spans="1:6" x14ac:dyDescent="0.25">
      <c r="A3" s="7" t="s">
        <v>20</v>
      </c>
      <c r="B3" s="7" t="s">
        <v>21</v>
      </c>
      <c r="C3" s="7">
        <v>301058</v>
      </c>
      <c r="D3" s="15">
        <v>-51284785105</v>
      </c>
      <c r="E3" s="15">
        <v>-30025944250</v>
      </c>
      <c r="F3" s="28">
        <v>6.5</v>
      </c>
    </row>
    <row r="4" spans="1:6" x14ac:dyDescent="0.25">
      <c r="A4" s="7" t="s">
        <v>24</v>
      </c>
      <c r="B4" s="7" t="s">
        <v>21</v>
      </c>
      <c r="C4" s="7">
        <v>301063</v>
      </c>
      <c r="D4" s="15">
        <v>-51284836717</v>
      </c>
      <c r="E4" s="15">
        <v>-30043993152</v>
      </c>
      <c r="F4" s="28">
        <v>6.5</v>
      </c>
    </row>
    <row r="5" spans="1:6" x14ac:dyDescent="0.25">
      <c r="A5" s="7" t="s">
        <v>25</v>
      </c>
      <c r="B5" s="7" t="s">
        <v>21</v>
      </c>
      <c r="C5" s="7">
        <v>301108</v>
      </c>
      <c r="D5" s="15">
        <v>-51264091165</v>
      </c>
      <c r="E5" s="15">
        <v>-30044036439</v>
      </c>
      <c r="F5" s="28">
        <v>6.5</v>
      </c>
    </row>
    <row r="6" spans="1:6" x14ac:dyDescent="0.25">
      <c r="A6" s="7" t="s">
        <v>26</v>
      </c>
      <c r="B6" s="7" t="s">
        <v>21</v>
      </c>
      <c r="C6" s="7">
        <v>301087</v>
      </c>
      <c r="D6" s="15">
        <v>-51243345569</v>
      </c>
      <c r="E6" s="15">
        <v>-30044076455</v>
      </c>
      <c r="F6" s="5">
        <v>674.6</v>
      </c>
    </row>
    <row r="7" spans="1:6" x14ac:dyDescent="0.25">
      <c r="A7" s="7" t="s">
        <v>27</v>
      </c>
      <c r="B7" s="7" t="s">
        <v>21</v>
      </c>
      <c r="C7" s="7">
        <v>301105</v>
      </c>
      <c r="D7" s="15">
        <v>-51284888376</v>
      </c>
      <c r="E7" s="15">
        <v>-30062042004</v>
      </c>
      <c r="F7" s="28">
        <v>6.5</v>
      </c>
    </row>
    <row r="8" spans="1:6" x14ac:dyDescent="0.25">
      <c r="A8" s="7" t="s">
        <v>28</v>
      </c>
      <c r="B8" s="7" t="s">
        <v>21</v>
      </c>
      <c r="C8" s="7">
        <v>200784</v>
      </c>
      <c r="D8" s="15">
        <v>-51264139062</v>
      </c>
      <c r="E8" s="15">
        <v>-30062085323</v>
      </c>
      <c r="F8" s="28">
        <v>6.5</v>
      </c>
    </row>
    <row r="9" spans="1:6" x14ac:dyDescent="0.25">
      <c r="A9" s="7" t="s">
        <v>29</v>
      </c>
      <c r="B9" s="7" t="s">
        <v>21</v>
      </c>
      <c r="C9" s="7">
        <v>200752</v>
      </c>
      <c r="D9" s="15">
        <v>-51243389703</v>
      </c>
      <c r="E9" s="15">
        <v>-30062125367</v>
      </c>
      <c r="F9" s="28">
        <v>6.5</v>
      </c>
    </row>
    <row r="10" spans="1:6" x14ac:dyDescent="0.25">
      <c r="A10" s="7" t="s">
        <v>30</v>
      </c>
      <c r="B10" s="7" t="s">
        <v>21</v>
      </c>
      <c r="C10" s="7">
        <v>301070</v>
      </c>
      <c r="D10" s="15">
        <v>-51305693116</v>
      </c>
      <c r="E10" s="15">
        <v>-30080044180</v>
      </c>
      <c r="F10" s="28">
        <v>6.5</v>
      </c>
    </row>
    <row r="11" spans="1:6" x14ac:dyDescent="0.25">
      <c r="A11" s="7" t="s">
        <v>31</v>
      </c>
      <c r="B11" s="7" t="s">
        <v>21</v>
      </c>
      <c r="C11" s="7">
        <v>200771</v>
      </c>
      <c r="D11" s="15">
        <v>-51284940082</v>
      </c>
      <c r="E11" s="15">
        <v>-30080090806</v>
      </c>
      <c r="F11" s="28">
        <v>6.5</v>
      </c>
    </row>
    <row r="12" spans="1:6" x14ac:dyDescent="0.25">
      <c r="A12" s="7" t="s">
        <v>32</v>
      </c>
      <c r="B12" s="7" t="s">
        <v>21</v>
      </c>
      <c r="C12" s="7">
        <v>200797</v>
      </c>
      <c r="D12" s="15">
        <v>-51264187002</v>
      </c>
      <c r="E12" s="15">
        <v>-30080134157</v>
      </c>
      <c r="F12" s="28">
        <v>6.5</v>
      </c>
    </row>
    <row r="13" spans="1:6" x14ac:dyDescent="0.25">
      <c r="A13" s="7" t="s">
        <v>33</v>
      </c>
      <c r="B13" s="7" t="s">
        <v>21</v>
      </c>
      <c r="C13" s="7">
        <v>200769</v>
      </c>
      <c r="D13" s="15">
        <v>-51305748638</v>
      </c>
      <c r="E13" s="15">
        <v>-30098092899</v>
      </c>
      <c r="F13" s="28">
        <v>6.5</v>
      </c>
    </row>
    <row r="14" spans="1:6" x14ac:dyDescent="0.25">
      <c r="A14" s="7" t="s">
        <v>34</v>
      </c>
      <c r="B14" s="7" t="s">
        <v>21</v>
      </c>
      <c r="C14" s="7">
        <v>200753</v>
      </c>
      <c r="D14" s="15">
        <v>-51284991835</v>
      </c>
      <c r="E14" s="15">
        <v>-30098139559</v>
      </c>
      <c r="F14" s="28">
        <v>6.5</v>
      </c>
    </row>
    <row r="15" spans="1:6" x14ac:dyDescent="0.25">
      <c r="A15" s="7" t="s">
        <v>35</v>
      </c>
      <c r="B15" s="7" t="s">
        <v>21</v>
      </c>
      <c r="C15" s="7">
        <v>200779</v>
      </c>
      <c r="D15" s="15">
        <v>-51305804210</v>
      </c>
      <c r="E15" s="15">
        <v>-30116141568</v>
      </c>
      <c r="F15" s="28">
        <v>6.5</v>
      </c>
    </row>
    <row r="16" spans="1:6" x14ac:dyDescent="0.25">
      <c r="A16" s="7" t="s">
        <v>36</v>
      </c>
      <c r="B16" s="7" t="s">
        <v>21</v>
      </c>
      <c r="C16" s="7">
        <v>200792</v>
      </c>
      <c r="D16" s="15">
        <v>-51285043635</v>
      </c>
      <c r="E16" s="15">
        <v>-30116188263</v>
      </c>
      <c r="F16" s="28">
        <v>6.5</v>
      </c>
    </row>
    <row r="17" spans="1:6" x14ac:dyDescent="0.25">
      <c r="A17" s="7" t="s">
        <v>37</v>
      </c>
      <c r="B17" s="7" t="s">
        <v>21</v>
      </c>
      <c r="C17" s="7">
        <v>200749</v>
      </c>
      <c r="D17" s="15">
        <v>-51264283012</v>
      </c>
      <c r="E17" s="15">
        <v>-30116231676</v>
      </c>
      <c r="F17" s="28">
        <v>6.5</v>
      </c>
    </row>
    <row r="18" spans="1:6" x14ac:dyDescent="0.25">
      <c r="A18" s="7" t="s">
        <v>38</v>
      </c>
      <c r="B18" s="7" t="s">
        <v>21</v>
      </c>
      <c r="C18" s="7">
        <v>200777</v>
      </c>
      <c r="D18" s="15">
        <v>-51285095481</v>
      </c>
      <c r="E18" s="15">
        <v>-30134236916</v>
      </c>
      <c r="F18" s="28">
        <v>6.5</v>
      </c>
    </row>
    <row r="19" spans="1:6" x14ac:dyDescent="0.25">
      <c r="A19" s="7" t="s">
        <v>39</v>
      </c>
      <c r="B19" s="7" t="s">
        <v>21</v>
      </c>
      <c r="C19" s="7">
        <v>200774</v>
      </c>
      <c r="D19" s="15">
        <v>-51264331083</v>
      </c>
      <c r="E19" s="15">
        <v>-30134280360</v>
      </c>
      <c r="F19" s="28">
        <v>6.5</v>
      </c>
    </row>
    <row r="20" spans="1:6" x14ac:dyDescent="0.25">
      <c r="A20" s="7" t="s">
        <v>40</v>
      </c>
      <c r="B20" s="7" t="s">
        <v>21</v>
      </c>
      <c r="C20" s="7">
        <v>200754</v>
      </c>
      <c r="D20" s="15">
        <v>-51243566641</v>
      </c>
      <c r="E20" s="15">
        <v>-30134320521</v>
      </c>
      <c r="F20" s="28">
        <v>6.5</v>
      </c>
    </row>
    <row r="21" spans="1:6" x14ac:dyDescent="0.25">
      <c r="A21" s="7" t="s">
        <v>41</v>
      </c>
      <c r="B21" s="7" t="s">
        <v>21</v>
      </c>
      <c r="C21" s="7">
        <v>200740</v>
      </c>
      <c r="D21" s="15">
        <v>-51305915506</v>
      </c>
      <c r="E21" s="15">
        <v>-30152238758</v>
      </c>
      <c r="F21" s="28">
        <v>6.5</v>
      </c>
    </row>
    <row r="22" spans="1:6" x14ac:dyDescent="0.25">
      <c r="A22" s="7" t="s">
        <v>42</v>
      </c>
      <c r="B22" s="7" t="s">
        <v>21</v>
      </c>
      <c r="C22" s="7">
        <v>200759</v>
      </c>
      <c r="D22" s="15">
        <v>-51285147375</v>
      </c>
      <c r="E22" s="15">
        <v>-30152285520</v>
      </c>
      <c r="F22" s="28">
        <v>6.5</v>
      </c>
    </row>
    <row r="23" spans="1:6" x14ac:dyDescent="0.25">
      <c r="A23" s="7" t="s">
        <v>43</v>
      </c>
      <c r="B23" s="7" t="s">
        <v>21</v>
      </c>
      <c r="C23" s="7">
        <v>209075</v>
      </c>
      <c r="D23" s="15">
        <v>-51264379197</v>
      </c>
      <c r="E23" s="15">
        <v>-30152328996</v>
      </c>
      <c r="F23" s="28">
        <v>6.5</v>
      </c>
    </row>
    <row r="24" spans="1:6" x14ac:dyDescent="0.25">
      <c r="A24" s="7" t="s">
        <v>44</v>
      </c>
      <c r="B24" s="7" t="s">
        <v>21</v>
      </c>
      <c r="C24" s="7">
        <v>200726</v>
      </c>
      <c r="D24" s="15">
        <v>-51243610976</v>
      </c>
      <c r="E24" s="15">
        <v>-30152369185</v>
      </c>
      <c r="F24" s="5">
        <v>115</v>
      </c>
    </row>
    <row r="25" spans="1:6" x14ac:dyDescent="0.25">
      <c r="A25" s="7" t="s">
        <v>45</v>
      </c>
      <c r="B25" s="7" t="s">
        <v>21</v>
      </c>
      <c r="C25" s="7">
        <v>200761</v>
      </c>
      <c r="D25" s="15">
        <v>-51305971229</v>
      </c>
      <c r="E25" s="15">
        <v>-30170287279</v>
      </c>
      <c r="F25" s="28">
        <v>6.5</v>
      </c>
    </row>
    <row r="26" spans="1:6" x14ac:dyDescent="0.25">
      <c r="A26" s="7" t="s">
        <v>46</v>
      </c>
      <c r="B26" s="7" t="s">
        <v>21</v>
      </c>
      <c r="C26" s="7">
        <v>200758</v>
      </c>
      <c r="D26" s="15">
        <v>-51285199316</v>
      </c>
      <c r="E26" s="15">
        <v>-30170334074</v>
      </c>
      <c r="F26" s="28">
        <v>6.5</v>
      </c>
    </row>
    <row r="27" spans="1:6" x14ac:dyDescent="0.25">
      <c r="A27" s="7" t="s">
        <v>47</v>
      </c>
      <c r="B27" s="7" t="s">
        <v>21</v>
      </c>
      <c r="C27" s="7">
        <v>200757</v>
      </c>
      <c r="D27" s="15">
        <v>-51264427355</v>
      </c>
      <c r="E27" s="15">
        <v>-30170377581</v>
      </c>
      <c r="F27" s="28">
        <v>6.5</v>
      </c>
    </row>
    <row r="28" spans="1:6" x14ac:dyDescent="0.25">
      <c r="A28" s="7" t="s">
        <v>48</v>
      </c>
      <c r="B28" s="7" t="s">
        <v>21</v>
      </c>
      <c r="C28" s="7">
        <v>200756</v>
      </c>
      <c r="D28" s="15">
        <v>-51243655351</v>
      </c>
      <c r="E28" s="15">
        <v>-30170417800</v>
      </c>
      <c r="F28" s="28">
        <v>6.5</v>
      </c>
    </row>
    <row r="29" spans="1:6" x14ac:dyDescent="0.25">
      <c r="A29" s="7" t="s">
        <v>49</v>
      </c>
      <c r="B29" s="7" t="s">
        <v>21</v>
      </c>
      <c r="C29" s="7">
        <v>200742</v>
      </c>
      <c r="D29" s="15">
        <v>-51306027003</v>
      </c>
      <c r="E29" s="15">
        <v>-30188335749</v>
      </c>
      <c r="F29" s="28">
        <v>6.5</v>
      </c>
    </row>
    <row r="30" spans="1:6" x14ac:dyDescent="0.25">
      <c r="A30" s="7" t="s">
        <v>50</v>
      </c>
      <c r="B30" s="7" t="s">
        <v>21</v>
      </c>
      <c r="C30" s="7">
        <v>200729</v>
      </c>
      <c r="D30" s="15">
        <v>-51285251304</v>
      </c>
      <c r="E30" s="15">
        <v>-30188382578</v>
      </c>
      <c r="F30" s="28">
        <v>6.5</v>
      </c>
    </row>
    <row r="31" spans="1:6" x14ac:dyDescent="0.25">
      <c r="A31" s="7" t="s">
        <v>51</v>
      </c>
      <c r="B31" s="7" t="s">
        <v>21</v>
      </c>
      <c r="C31" s="7">
        <v>200722</v>
      </c>
      <c r="D31" s="15">
        <v>-51264475556</v>
      </c>
      <c r="E31" s="15">
        <v>-30188426117</v>
      </c>
      <c r="F31" s="28">
        <v>6.5</v>
      </c>
    </row>
    <row r="32" spans="1:6" x14ac:dyDescent="0.25">
      <c r="A32" s="7" t="s">
        <v>52</v>
      </c>
      <c r="B32" s="7" t="s">
        <v>21</v>
      </c>
      <c r="C32" s="7">
        <v>200702</v>
      </c>
      <c r="D32" s="15">
        <v>-51306082828</v>
      </c>
      <c r="E32" s="15">
        <v>-30206384170</v>
      </c>
      <c r="F32" s="28">
        <v>6.5</v>
      </c>
    </row>
    <row r="33" spans="1:6" x14ac:dyDescent="0.25">
      <c r="A33" s="7" t="s">
        <v>53</v>
      </c>
      <c r="B33" s="7" t="s">
        <v>21</v>
      </c>
      <c r="C33" s="7">
        <v>200687</v>
      </c>
      <c r="D33" s="15">
        <v>-51285303339</v>
      </c>
      <c r="E33" s="15">
        <v>-30206431033</v>
      </c>
      <c r="F33" s="28">
        <v>6.5</v>
      </c>
    </row>
    <row r="34" spans="1:6" x14ac:dyDescent="0.25">
      <c r="A34" s="7" t="s">
        <v>54</v>
      </c>
      <c r="B34" s="7" t="s">
        <v>21</v>
      </c>
      <c r="C34" s="7">
        <v>200831</v>
      </c>
      <c r="D34" s="15">
        <v>-51264523802</v>
      </c>
      <c r="E34" s="15">
        <v>-30206474603</v>
      </c>
      <c r="F34" s="28">
        <v>6.5</v>
      </c>
    </row>
    <row r="35" spans="1:6" x14ac:dyDescent="0.25">
      <c r="A35" s="7" t="s">
        <v>55</v>
      </c>
      <c r="B35" s="7" t="s">
        <v>21</v>
      </c>
      <c r="C35" s="7">
        <v>200695</v>
      </c>
      <c r="D35" s="15">
        <v>-51243744221</v>
      </c>
      <c r="E35" s="15">
        <v>-30206514879</v>
      </c>
      <c r="F35" s="28">
        <v>6.5</v>
      </c>
    </row>
    <row r="36" spans="1:6" x14ac:dyDescent="0.25">
      <c r="A36" s="7" t="s">
        <v>56</v>
      </c>
      <c r="B36" s="7" t="s">
        <v>21</v>
      </c>
      <c r="C36" s="7">
        <v>200718</v>
      </c>
      <c r="D36" s="15">
        <v>-51222964600</v>
      </c>
      <c r="E36" s="15">
        <v>-30206551863</v>
      </c>
      <c r="F36" s="28">
        <v>6.5</v>
      </c>
    </row>
    <row r="37" spans="1:6" x14ac:dyDescent="0.25">
      <c r="A37" s="7" t="s">
        <v>57</v>
      </c>
      <c r="B37" s="7" t="s">
        <v>21</v>
      </c>
      <c r="C37" s="7">
        <v>200710</v>
      </c>
      <c r="D37" s="15">
        <v>-51202184943</v>
      </c>
      <c r="E37" s="15">
        <v>-30206585553</v>
      </c>
      <c r="F37" s="28">
        <v>6.5</v>
      </c>
    </row>
    <row r="38" spans="1:6" x14ac:dyDescent="0.25">
      <c r="A38" s="7" t="s">
        <v>58</v>
      </c>
      <c r="B38" s="7" t="s">
        <v>21</v>
      </c>
      <c r="C38" s="7">
        <v>200692</v>
      </c>
      <c r="D38" s="15">
        <v>-51306138704</v>
      </c>
      <c r="E38" s="15">
        <v>-30224432541</v>
      </c>
      <c r="F38" s="28">
        <v>6.5</v>
      </c>
    </row>
    <row r="39" spans="1:6" x14ac:dyDescent="0.25">
      <c r="A39" s="7" t="s">
        <v>59</v>
      </c>
      <c r="B39" s="7" t="s">
        <v>21</v>
      </c>
      <c r="C39" s="7">
        <v>200700</v>
      </c>
      <c r="D39" s="15">
        <v>-51285355421</v>
      </c>
      <c r="E39" s="15">
        <v>-30224479437</v>
      </c>
      <c r="F39" s="28">
        <v>6.5</v>
      </c>
    </row>
    <row r="40" spans="1:6" x14ac:dyDescent="0.25">
      <c r="A40" s="7" t="s">
        <v>60</v>
      </c>
      <c r="B40" s="7" t="s">
        <v>21</v>
      </c>
      <c r="C40" s="7">
        <v>200707</v>
      </c>
      <c r="D40" s="15">
        <v>-51264572091</v>
      </c>
      <c r="E40" s="15">
        <v>-30224523039</v>
      </c>
      <c r="F40" s="28">
        <v>6.5</v>
      </c>
    </row>
    <row r="41" spans="1:6" x14ac:dyDescent="0.25">
      <c r="A41" s="7" t="s">
        <v>61</v>
      </c>
      <c r="B41" s="7" t="s">
        <v>21</v>
      </c>
      <c r="C41" s="7">
        <v>200833</v>
      </c>
      <c r="D41" s="15">
        <v>-51243788717</v>
      </c>
      <c r="E41" s="15">
        <v>-30224563344</v>
      </c>
      <c r="F41" s="28">
        <v>6.5</v>
      </c>
    </row>
    <row r="42" spans="1:6" x14ac:dyDescent="0.25">
      <c r="A42" s="7" t="s">
        <v>62</v>
      </c>
      <c r="B42" s="7" t="s">
        <v>21</v>
      </c>
      <c r="C42" s="7">
        <v>200829</v>
      </c>
      <c r="D42" s="15">
        <v>-51223005303</v>
      </c>
      <c r="E42" s="15">
        <v>-30224600354</v>
      </c>
      <c r="F42" s="28">
        <v>6.5</v>
      </c>
    </row>
    <row r="43" spans="1:6" x14ac:dyDescent="0.25">
      <c r="A43" s="7" t="s">
        <v>63</v>
      </c>
      <c r="B43" s="7" t="s">
        <v>21</v>
      </c>
      <c r="C43" s="7">
        <v>200810</v>
      </c>
      <c r="D43" s="15">
        <v>-51202221852</v>
      </c>
      <c r="E43" s="15">
        <v>-30224634069</v>
      </c>
      <c r="F43" s="28">
        <v>6.5</v>
      </c>
    </row>
    <row r="44" spans="1:6" x14ac:dyDescent="0.25">
      <c r="A44" s="7" t="s">
        <v>64</v>
      </c>
      <c r="B44" s="7" t="s">
        <v>21</v>
      </c>
      <c r="C44" s="7">
        <v>200721</v>
      </c>
      <c r="D44" s="15">
        <v>-51181438367</v>
      </c>
      <c r="E44" s="15">
        <v>-30224664488</v>
      </c>
      <c r="F44" s="28">
        <v>6.5</v>
      </c>
    </row>
    <row r="45" spans="1:6" x14ac:dyDescent="0.25">
      <c r="A45" s="7" t="s">
        <v>65</v>
      </c>
      <c r="B45" s="7" t="s">
        <v>21</v>
      </c>
      <c r="C45" s="7">
        <v>200719</v>
      </c>
      <c r="D45" s="15">
        <v>-51285407550</v>
      </c>
      <c r="E45" s="15">
        <v>-30242527792</v>
      </c>
      <c r="F45" s="28">
        <v>6.5</v>
      </c>
    </row>
    <row r="46" spans="1:6" x14ac:dyDescent="0.25">
      <c r="A46" s="7" t="s">
        <v>66</v>
      </c>
      <c r="B46" s="7" t="s">
        <v>21</v>
      </c>
      <c r="C46" s="7">
        <v>200694</v>
      </c>
      <c r="D46" s="15">
        <v>-51264620423</v>
      </c>
      <c r="E46" s="15">
        <v>-30242571425</v>
      </c>
      <c r="F46" s="28">
        <v>6.5</v>
      </c>
    </row>
    <row r="47" spans="1:6" x14ac:dyDescent="0.25">
      <c r="A47" s="7" t="s">
        <v>67</v>
      </c>
      <c r="B47" s="7" t="s">
        <v>21</v>
      </c>
      <c r="C47" s="7">
        <v>200711</v>
      </c>
      <c r="D47" s="15">
        <v>-51243833253</v>
      </c>
      <c r="E47" s="15">
        <v>-30242611760</v>
      </c>
      <c r="F47" s="28">
        <v>6.5</v>
      </c>
    </row>
    <row r="48" spans="1:6" x14ac:dyDescent="0.25">
      <c r="A48" s="7" t="s">
        <v>68</v>
      </c>
      <c r="B48" s="7" t="s">
        <v>21</v>
      </c>
      <c r="C48" s="7">
        <v>200832</v>
      </c>
      <c r="D48" s="15">
        <v>-51223046042</v>
      </c>
      <c r="E48" s="15">
        <v>-30242648796</v>
      </c>
      <c r="F48" s="5">
        <v>13.1</v>
      </c>
    </row>
    <row r="49" spans="1:6" x14ac:dyDescent="0.25">
      <c r="A49" s="7" t="s">
        <v>69</v>
      </c>
      <c r="B49" s="7" t="s">
        <v>21</v>
      </c>
      <c r="C49" s="7">
        <v>200828</v>
      </c>
      <c r="D49" s="15">
        <v>-51202258794</v>
      </c>
      <c r="E49" s="15">
        <v>-30242682535</v>
      </c>
      <c r="F49" s="28">
        <v>6.5</v>
      </c>
    </row>
    <row r="50" spans="1:6" x14ac:dyDescent="0.25">
      <c r="A50" s="7" t="s">
        <v>70</v>
      </c>
      <c r="B50" s="7" t="s">
        <v>21</v>
      </c>
      <c r="C50" s="7">
        <v>200816</v>
      </c>
      <c r="D50" s="15">
        <v>-51181471513</v>
      </c>
      <c r="E50" s="15">
        <v>-30242712976</v>
      </c>
      <c r="F50" s="28">
        <v>6.5</v>
      </c>
    </row>
    <row r="51" spans="1:6" x14ac:dyDescent="0.25">
      <c r="A51" s="7" t="s">
        <v>71</v>
      </c>
      <c r="B51" s="7" t="s">
        <v>21</v>
      </c>
      <c r="C51" s="7">
        <v>200822</v>
      </c>
      <c r="D51" s="15">
        <v>-51160684202</v>
      </c>
      <c r="E51" s="15">
        <v>-30242740119</v>
      </c>
      <c r="F51" s="28">
        <v>6.5</v>
      </c>
    </row>
    <row r="52" spans="1:6" x14ac:dyDescent="0.25">
      <c r="A52" s="7" t="s">
        <v>72</v>
      </c>
      <c r="B52" s="7" t="s">
        <v>21</v>
      </c>
      <c r="C52" s="7">
        <v>200836</v>
      </c>
      <c r="D52" s="15">
        <v>-51285459727</v>
      </c>
      <c r="E52" s="15">
        <v>-30260576097</v>
      </c>
      <c r="F52" s="28">
        <v>6.5</v>
      </c>
    </row>
    <row r="53" spans="1:6" x14ac:dyDescent="0.25">
      <c r="A53" s="7" t="s">
        <v>73</v>
      </c>
      <c r="B53" s="7" t="s">
        <v>21</v>
      </c>
      <c r="C53" s="7">
        <v>200795</v>
      </c>
      <c r="D53" s="15">
        <v>-51264668800</v>
      </c>
      <c r="E53" s="15">
        <v>-30260619761</v>
      </c>
      <c r="F53" s="28">
        <v>6.5</v>
      </c>
    </row>
    <row r="54" spans="1:6" x14ac:dyDescent="0.25">
      <c r="A54" s="7" t="s">
        <v>74</v>
      </c>
      <c r="B54" s="7" t="s">
        <v>21</v>
      </c>
      <c r="C54" s="7">
        <v>200764</v>
      </c>
      <c r="D54" s="15">
        <v>-51243877829</v>
      </c>
      <c r="E54" s="15">
        <v>-30260660125</v>
      </c>
      <c r="F54" s="28">
        <v>6.5</v>
      </c>
    </row>
    <row r="55" spans="1:6" x14ac:dyDescent="0.25">
      <c r="A55" s="7" t="s">
        <v>75</v>
      </c>
      <c r="B55" s="7" t="s">
        <v>21</v>
      </c>
      <c r="C55" s="7">
        <v>300932</v>
      </c>
      <c r="D55" s="15">
        <v>-51223086818</v>
      </c>
      <c r="E55" s="15">
        <v>-30260697188</v>
      </c>
      <c r="F55" s="28">
        <v>6.5</v>
      </c>
    </row>
    <row r="56" spans="1:6" x14ac:dyDescent="0.25">
      <c r="A56" s="7" t="s">
        <v>76</v>
      </c>
      <c r="B56" s="7" t="s">
        <v>21</v>
      </c>
      <c r="C56" s="7">
        <v>301055</v>
      </c>
      <c r="D56" s="15">
        <v>-51202295770</v>
      </c>
      <c r="E56" s="15">
        <v>-30260730952</v>
      </c>
      <c r="F56" s="28">
        <v>6.5</v>
      </c>
    </row>
    <row r="57" spans="1:6" x14ac:dyDescent="0.25">
      <c r="A57" s="7" t="s">
        <v>77</v>
      </c>
      <c r="B57" s="7" t="s">
        <v>21</v>
      </c>
      <c r="C57" s="7">
        <v>301062</v>
      </c>
      <c r="D57" s="15">
        <v>-51181504689</v>
      </c>
      <c r="E57" s="15">
        <v>-30260761414</v>
      </c>
      <c r="F57" s="28">
        <v>6.5</v>
      </c>
    </row>
    <row r="58" spans="1:6" x14ac:dyDescent="0.25">
      <c r="A58" s="7" t="s">
        <v>78</v>
      </c>
      <c r="B58" s="7" t="s">
        <v>21</v>
      </c>
      <c r="C58" s="7">
        <v>200823</v>
      </c>
      <c r="D58" s="15">
        <v>-51160713578</v>
      </c>
      <c r="E58" s="15">
        <v>-30260788577</v>
      </c>
      <c r="F58" s="28">
        <v>6.5</v>
      </c>
    </row>
    <row r="59" spans="1:6" x14ac:dyDescent="0.25">
      <c r="A59" s="7" t="s">
        <v>79</v>
      </c>
      <c r="B59" s="7" t="s">
        <v>21</v>
      </c>
      <c r="C59" s="7">
        <v>200853</v>
      </c>
      <c r="D59" s="15">
        <v>-51119131278</v>
      </c>
      <c r="E59" s="15">
        <v>-30260833000</v>
      </c>
      <c r="F59" s="28">
        <v>6.5</v>
      </c>
    </row>
    <row r="60" spans="1:6" x14ac:dyDescent="0.25">
      <c r="A60" s="7" t="s">
        <v>80</v>
      </c>
      <c r="B60" s="7" t="s">
        <v>21</v>
      </c>
      <c r="C60" s="7">
        <v>200863</v>
      </c>
      <c r="D60" s="15">
        <v>-51098340097</v>
      </c>
      <c r="E60" s="15">
        <v>-30260850261</v>
      </c>
      <c r="F60" s="28">
        <v>6.5</v>
      </c>
    </row>
    <row r="61" spans="1:6" x14ac:dyDescent="0.25">
      <c r="A61" s="7" t="s">
        <v>81</v>
      </c>
      <c r="B61" s="7" t="s">
        <v>21</v>
      </c>
      <c r="C61" s="7">
        <v>200838</v>
      </c>
      <c r="D61" s="15">
        <v>-51077548900</v>
      </c>
      <c r="E61" s="15">
        <v>-30260864222</v>
      </c>
      <c r="F61" s="28">
        <v>6.5</v>
      </c>
    </row>
    <row r="62" spans="1:6" x14ac:dyDescent="0.25">
      <c r="A62" s="7" t="s">
        <v>82</v>
      </c>
      <c r="B62" s="7" t="s">
        <v>21</v>
      </c>
      <c r="C62" s="7">
        <v>200844</v>
      </c>
      <c r="D62" s="15">
        <v>-51285511951</v>
      </c>
      <c r="E62" s="15">
        <v>-30278624352</v>
      </c>
      <c r="F62" s="28">
        <v>6.5</v>
      </c>
    </row>
    <row r="63" spans="1:6" x14ac:dyDescent="0.25">
      <c r="A63" s="7" t="s">
        <v>83</v>
      </c>
      <c r="B63" s="7" t="s">
        <v>21</v>
      </c>
      <c r="C63" s="7">
        <v>200929</v>
      </c>
      <c r="D63" s="15">
        <v>-51264717220</v>
      </c>
      <c r="E63" s="15">
        <v>-30278668048</v>
      </c>
      <c r="F63" s="28">
        <v>6.5</v>
      </c>
    </row>
    <row r="64" spans="1:6" x14ac:dyDescent="0.25">
      <c r="A64" s="7" t="s">
        <v>84</v>
      </c>
      <c r="B64" s="7" t="s">
        <v>21</v>
      </c>
      <c r="C64" s="7">
        <v>200922</v>
      </c>
      <c r="D64" s="15">
        <v>-51243922446</v>
      </c>
      <c r="E64" s="15">
        <v>-30278708441</v>
      </c>
      <c r="F64" s="28">
        <v>6.5</v>
      </c>
    </row>
    <row r="65" spans="1:6" x14ac:dyDescent="0.25">
      <c r="A65" s="7" t="s">
        <v>85</v>
      </c>
      <c r="B65" s="7" t="s">
        <v>21</v>
      </c>
      <c r="C65" s="7">
        <v>200763</v>
      </c>
      <c r="D65" s="15">
        <v>-51223127632</v>
      </c>
      <c r="E65" s="15">
        <v>-30278745531</v>
      </c>
      <c r="F65" s="28">
        <v>6.5</v>
      </c>
    </row>
    <row r="66" spans="1:6" x14ac:dyDescent="0.25">
      <c r="A66" s="7" t="s">
        <v>86</v>
      </c>
      <c r="B66" s="7" t="s">
        <v>21</v>
      </c>
      <c r="C66" s="7">
        <v>200768</v>
      </c>
      <c r="D66" s="15">
        <v>-51202332780</v>
      </c>
      <c r="E66" s="15">
        <v>-30278779318</v>
      </c>
      <c r="F66" s="28">
        <v>6.5</v>
      </c>
    </row>
    <row r="67" spans="1:6" x14ac:dyDescent="0.25">
      <c r="A67" s="7" t="s">
        <v>87</v>
      </c>
      <c r="B67" s="7" t="s">
        <v>21</v>
      </c>
      <c r="C67" s="7">
        <v>301067</v>
      </c>
      <c r="D67" s="15">
        <v>-51181537895</v>
      </c>
      <c r="E67" s="15">
        <v>-30278809803</v>
      </c>
      <c r="F67" s="28">
        <v>6.5</v>
      </c>
    </row>
    <row r="68" spans="1:6" x14ac:dyDescent="0.25">
      <c r="A68" s="7" t="s">
        <v>88</v>
      </c>
      <c r="B68" s="7" t="s">
        <v>21</v>
      </c>
      <c r="C68" s="7">
        <v>200842</v>
      </c>
      <c r="D68" s="15">
        <v>-51160742980</v>
      </c>
      <c r="E68" s="15">
        <v>-30278836985</v>
      </c>
      <c r="F68" s="28">
        <v>6.5</v>
      </c>
    </row>
    <row r="69" spans="1:6" x14ac:dyDescent="0.25">
      <c r="A69" s="7" t="s">
        <v>89</v>
      </c>
      <c r="B69" s="7" t="s">
        <v>21</v>
      </c>
      <c r="C69" s="7">
        <v>200835</v>
      </c>
      <c r="D69" s="15">
        <v>-51139948038</v>
      </c>
      <c r="E69" s="15">
        <v>-30278860864</v>
      </c>
      <c r="F69" s="28">
        <v>6.5</v>
      </c>
    </row>
    <row r="70" spans="1:6" x14ac:dyDescent="0.25">
      <c r="A70" s="7" t="s">
        <v>90</v>
      </c>
      <c r="B70" s="7" t="s">
        <v>21</v>
      </c>
      <c r="C70" s="7">
        <v>200840</v>
      </c>
      <c r="D70" s="15">
        <v>-51119153073</v>
      </c>
      <c r="E70" s="15">
        <v>-30278881440</v>
      </c>
      <c r="F70" s="28">
        <v>6.5</v>
      </c>
    </row>
    <row r="71" spans="1:6" x14ac:dyDescent="0.25">
      <c r="A71" s="7" t="s">
        <v>91</v>
      </c>
      <c r="B71" s="7" t="s">
        <v>21</v>
      </c>
      <c r="C71" s="7">
        <v>200848</v>
      </c>
      <c r="D71" s="15">
        <v>-51098358089</v>
      </c>
      <c r="E71" s="15">
        <v>-30278898714</v>
      </c>
      <c r="F71" s="28">
        <v>6.5</v>
      </c>
    </row>
    <row r="72" spans="1:6" x14ac:dyDescent="0.25">
      <c r="A72" s="7" t="s">
        <v>92</v>
      </c>
      <c r="B72" s="7" t="s">
        <v>21</v>
      </c>
      <c r="C72" s="7">
        <v>200883</v>
      </c>
      <c r="D72" s="15">
        <v>-51077563088</v>
      </c>
      <c r="E72" s="15">
        <v>-30278912684</v>
      </c>
      <c r="F72" s="28">
        <v>6.5</v>
      </c>
    </row>
    <row r="73" spans="1:6" x14ac:dyDescent="0.25">
      <c r="A73" s="7" t="s">
        <v>93</v>
      </c>
      <c r="B73" s="7" t="s">
        <v>21</v>
      </c>
      <c r="C73" s="7">
        <v>200881</v>
      </c>
      <c r="D73" s="15">
        <v>-51056768074</v>
      </c>
      <c r="E73" s="15">
        <v>-30278923352</v>
      </c>
      <c r="F73" s="28">
        <v>6.5</v>
      </c>
    </row>
    <row r="74" spans="1:6" x14ac:dyDescent="0.25">
      <c r="A74" s="7" t="s">
        <v>94</v>
      </c>
      <c r="B74" s="7" t="s">
        <v>21</v>
      </c>
      <c r="C74" s="7">
        <v>200892</v>
      </c>
      <c r="D74" s="15">
        <v>-51035973050</v>
      </c>
      <c r="E74" s="15">
        <v>-30278930717</v>
      </c>
      <c r="F74" s="28">
        <v>6.5</v>
      </c>
    </row>
    <row r="75" spans="1:6" x14ac:dyDescent="0.25">
      <c r="A75" s="7" t="s">
        <v>95</v>
      </c>
      <c r="B75" s="7" t="s">
        <v>96</v>
      </c>
      <c r="C75" s="7">
        <v>200911</v>
      </c>
      <c r="D75" s="15">
        <v>-51285564222</v>
      </c>
      <c r="E75" s="15">
        <v>-30296672557</v>
      </c>
      <c r="F75" s="28">
        <v>6.5</v>
      </c>
    </row>
    <row r="76" spans="1:6" x14ac:dyDescent="0.25">
      <c r="A76" s="7" t="s">
        <v>98</v>
      </c>
      <c r="B76" s="7" t="s">
        <v>21</v>
      </c>
      <c r="C76" s="7">
        <v>200936</v>
      </c>
      <c r="D76" s="15">
        <v>-51264765684</v>
      </c>
      <c r="E76" s="15">
        <v>-30296716284</v>
      </c>
      <c r="F76" s="28">
        <v>6.5</v>
      </c>
    </row>
    <row r="77" spans="1:6" x14ac:dyDescent="0.25">
      <c r="A77" s="7" t="s">
        <v>99</v>
      </c>
      <c r="B77" s="7" t="s">
        <v>21</v>
      </c>
      <c r="C77" s="7">
        <v>200924</v>
      </c>
      <c r="D77" s="15">
        <v>-51243967103</v>
      </c>
      <c r="E77" s="15">
        <v>-30296756706</v>
      </c>
      <c r="F77" s="28">
        <v>6.5</v>
      </c>
    </row>
    <row r="78" spans="1:6" x14ac:dyDescent="0.25">
      <c r="A78" s="7" t="s">
        <v>100</v>
      </c>
      <c r="B78" s="7" t="s">
        <v>21</v>
      </c>
      <c r="C78" s="7">
        <v>200930</v>
      </c>
      <c r="D78" s="15">
        <v>-51223168482</v>
      </c>
      <c r="E78" s="15">
        <v>-30296793823</v>
      </c>
      <c r="F78" s="28">
        <v>6.5</v>
      </c>
    </row>
    <row r="79" spans="1:6" x14ac:dyDescent="0.25">
      <c r="A79" s="7" t="s">
        <v>101</v>
      </c>
      <c r="B79" s="7" t="s">
        <v>21</v>
      </c>
      <c r="C79" s="7">
        <v>200923</v>
      </c>
      <c r="D79" s="15">
        <v>-51202369823</v>
      </c>
      <c r="E79" s="15">
        <v>-30296827635</v>
      </c>
      <c r="F79" s="28">
        <v>6.5</v>
      </c>
    </row>
    <row r="80" spans="1:6" x14ac:dyDescent="0.25">
      <c r="A80" s="7" t="s">
        <v>102</v>
      </c>
      <c r="B80" s="7" t="s">
        <v>21</v>
      </c>
      <c r="C80" s="7">
        <v>200944</v>
      </c>
      <c r="D80" s="15">
        <v>-51181571131</v>
      </c>
      <c r="E80" s="15">
        <v>-30296858142</v>
      </c>
      <c r="F80" s="28">
        <v>6.5</v>
      </c>
    </row>
    <row r="81" spans="1:6" x14ac:dyDescent="0.25">
      <c r="A81" s="7" t="s">
        <v>103</v>
      </c>
      <c r="B81" s="7" t="s">
        <v>21</v>
      </c>
      <c r="C81" s="7">
        <v>301095</v>
      </c>
      <c r="D81" s="15">
        <v>-51160772409</v>
      </c>
      <c r="E81" s="15">
        <v>-30296885343</v>
      </c>
      <c r="F81" s="28">
        <v>6.5</v>
      </c>
    </row>
    <row r="82" spans="1:6" x14ac:dyDescent="0.25">
      <c r="A82" s="7" t="s">
        <v>104</v>
      </c>
      <c r="B82" s="7" t="s">
        <v>21</v>
      </c>
      <c r="C82" s="7">
        <v>301064</v>
      </c>
      <c r="D82" s="15">
        <v>-51139973660</v>
      </c>
      <c r="E82" s="15">
        <v>-30296909239</v>
      </c>
      <c r="F82" s="28">
        <v>6.5</v>
      </c>
    </row>
    <row r="83" spans="1:6" x14ac:dyDescent="0.25">
      <c r="A83" s="7" t="s">
        <v>105</v>
      </c>
      <c r="B83" s="7" t="s">
        <v>21</v>
      </c>
      <c r="C83" s="7">
        <v>200839</v>
      </c>
      <c r="D83" s="15">
        <v>-51119174888</v>
      </c>
      <c r="E83" s="15">
        <v>-30296929830</v>
      </c>
      <c r="F83" s="28">
        <v>6.5</v>
      </c>
    </row>
    <row r="84" spans="1:6" x14ac:dyDescent="0.25">
      <c r="A84" s="7" t="s">
        <v>106</v>
      </c>
      <c r="B84" s="7" t="s">
        <v>21</v>
      </c>
      <c r="C84" s="7">
        <v>200872</v>
      </c>
      <c r="D84" s="15">
        <v>-51098376096</v>
      </c>
      <c r="E84" s="15">
        <v>-30296947116</v>
      </c>
      <c r="F84" s="28">
        <v>6.5</v>
      </c>
    </row>
    <row r="85" spans="1:6" x14ac:dyDescent="0.25">
      <c r="A85" s="7" t="s">
        <v>107</v>
      </c>
      <c r="B85" s="7" t="s">
        <v>21</v>
      </c>
      <c r="C85" s="7">
        <v>200874</v>
      </c>
      <c r="D85" s="15">
        <v>-51077577288</v>
      </c>
      <c r="E85" s="15">
        <v>-30296961097</v>
      </c>
      <c r="F85" s="28">
        <v>6.5</v>
      </c>
    </row>
    <row r="86" spans="1:6" x14ac:dyDescent="0.25">
      <c r="A86" s="7" t="s">
        <v>108</v>
      </c>
      <c r="B86" s="7" t="s">
        <v>21</v>
      </c>
      <c r="C86" s="7">
        <v>200867</v>
      </c>
      <c r="D86" s="15">
        <v>-51056778467</v>
      </c>
      <c r="E86" s="15">
        <v>-30296971773</v>
      </c>
      <c r="F86" s="28">
        <v>6.5</v>
      </c>
    </row>
    <row r="87" spans="1:6" x14ac:dyDescent="0.25">
      <c r="A87" s="7" t="s">
        <v>109</v>
      </c>
      <c r="B87" s="7" t="s">
        <v>21</v>
      </c>
      <c r="C87" s="7">
        <v>200866</v>
      </c>
      <c r="D87" s="15">
        <v>-51035979636</v>
      </c>
      <c r="E87" s="15">
        <v>-30296979143</v>
      </c>
      <c r="F87" s="28">
        <v>6.5</v>
      </c>
    </row>
    <row r="88" spans="1:6" x14ac:dyDescent="0.25">
      <c r="A88" s="7" t="s">
        <v>110</v>
      </c>
      <c r="B88" s="7" t="s">
        <v>21</v>
      </c>
      <c r="C88" s="7">
        <v>300931</v>
      </c>
      <c r="D88" s="15">
        <v>-51244011801</v>
      </c>
      <c r="E88" s="15">
        <v>-30314804922</v>
      </c>
      <c r="F88" s="28">
        <v>6.5</v>
      </c>
    </row>
    <row r="89" spans="1:6" x14ac:dyDescent="0.25">
      <c r="A89" s="7" t="s">
        <v>111</v>
      </c>
      <c r="B89" s="7" t="s">
        <v>21</v>
      </c>
      <c r="C89" s="7">
        <v>200937</v>
      </c>
      <c r="D89" s="15">
        <v>-51202406900</v>
      </c>
      <c r="E89" s="15">
        <v>-30314875902</v>
      </c>
      <c r="F89" s="28">
        <v>6.5</v>
      </c>
    </row>
    <row r="90" spans="1:6" x14ac:dyDescent="0.25">
      <c r="A90" s="7" t="s">
        <v>112</v>
      </c>
      <c r="B90" s="7" t="s">
        <v>21</v>
      </c>
      <c r="C90" s="7">
        <v>301089</v>
      </c>
      <c r="D90" s="15">
        <v>-51181604397</v>
      </c>
      <c r="E90" s="15">
        <v>-30314906430</v>
      </c>
      <c r="F90" s="28">
        <v>6.5</v>
      </c>
    </row>
    <row r="91" spans="1:6" x14ac:dyDescent="0.25">
      <c r="A91" s="7" t="s">
        <v>113</v>
      </c>
      <c r="B91" s="7" t="s">
        <v>21</v>
      </c>
      <c r="C91" s="7">
        <v>301065</v>
      </c>
      <c r="D91" s="15">
        <v>-51160801864</v>
      </c>
      <c r="E91" s="15">
        <v>-30314933651</v>
      </c>
      <c r="F91" s="28">
        <v>6.5</v>
      </c>
    </row>
    <row r="92" spans="1:6" x14ac:dyDescent="0.25">
      <c r="A92" s="7" t="s">
        <v>114</v>
      </c>
      <c r="B92" s="7" t="s">
        <v>21</v>
      </c>
      <c r="C92" s="7">
        <v>301091</v>
      </c>
      <c r="D92" s="15">
        <v>-51139999305</v>
      </c>
      <c r="E92" s="15">
        <v>-30314957565</v>
      </c>
      <c r="F92" s="28">
        <v>6.5</v>
      </c>
    </row>
    <row r="93" spans="1:6" x14ac:dyDescent="0.25">
      <c r="A93" s="7" t="s">
        <v>115</v>
      </c>
      <c r="B93" s="7" t="s">
        <v>21</v>
      </c>
      <c r="C93" s="7">
        <v>200959</v>
      </c>
      <c r="D93" s="15">
        <v>-51119196722</v>
      </c>
      <c r="E93" s="15">
        <v>-30314978171</v>
      </c>
      <c r="F93" s="28">
        <v>6.5</v>
      </c>
    </row>
    <row r="94" spans="1:6" x14ac:dyDescent="0.25">
      <c r="A94" s="7" t="s">
        <v>116</v>
      </c>
      <c r="B94" s="7" t="s">
        <v>21</v>
      </c>
      <c r="C94" s="7">
        <v>200912</v>
      </c>
      <c r="D94" s="15">
        <v>-51098394120</v>
      </c>
      <c r="E94" s="15">
        <v>-30314995469</v>
      </c>
      <c r="F94" s="28">
        <v>6.5</v>
      </c>
    </row>
    <row r="95" spans="1:6" x14ac:dyDescent="0.25">
      <c r="A95" s="7" t="s">
        <v>117</v>
      </c>
      <c r="B95" s="7" t="s">
        <v>21</v>
      </c>
      <c r="C95" s="7">
        <v>200879</v>
      </c>
      <c r="D95" s="15">
        <v>-51077591501</v>
      </c>
      <c r="E95" s="15">
        <v>-30315009460</v>
      </c>
      <c r="F95" s="28">
        <v>6.5</v>
      </c>
    </row>
    <row r="96" spans="1:6" x14ac:dyDescent="0.25">
      <c r="A96" s="7" t="s">
        <v>118</v>
      </c>
      <c r="B96" s="7" t="s">
        <v>21</v>
      </c>
      <c r="C96" s="7">
        <v>200882</v>
      </c>
      <c r="D96" s="15">
        <v>-51056788869</v>
      </c>
      <c r="E96" s="15">
        <v>-30315020143</v>
      </c>
      <c r="F96" s="28">
        <v>6.5</v>
      </c>
    </row>
    <row r="97" spans="1:6" x14ac:dyDescent="0.25">
      <c r="A97" s="7" t="s">
        <v>119</v>
      </c>
      <c r="B97" s="7" t="s">
        <v>21</v>
      </c>
      <c r="C97" s="7">
        <v>300905</v>
      </c>
      <c r="D97" s="15">
        <v>-51035986228</v>
      </c>
      <c r="E97" s="15">
        <v>-30315027519</v>
      </c>
      <c r="F97" s="28">
        <v>6.5</v>
      </c>
    </row>
    <row r="98" spans="1:6" x14ac:dyDescent="0.25">
      <c r="A98" s="7" t="s">
        <v>120</v>
      </c>
      <c r="B98" s="7" t="s">
        <v>21</v>
      </c>
      <c r="C98" s="7">
        <v>301083</v>
      </c>
      <c r="D98" s="15">
        <v>-51202444010</v>
      </c>
      <c r="E98" s="15">
        <v>-30332924119</v>
      </c>
      <c r="F98" s="28">
        <v>6.5</v>
      </c>
    </row>
    <row r="99" spans="1:6" x14ac:dyDescent="0.25">
      <c r="A99" s="7" t="s">
        <v>121</v>
      </c>
      <c r="B99" s="7" t="s">
        <v>21</v>
      </c>
      <c r="C99" s="7">
        <v>301118</v>
      </c>
      <c r="D99" s="15">
        <v>-51181637694</v>
      </c>
      <c r="E99" s="15">
        <v>-30332954669</v>
      </c>
      <c r="F99" s="28">
        <v>6.5</v>
      </c>
    </row>
    <row r="100" spans="1:6" x14ac:dyDescent="0.25">
      <c r="A100" s="7" t="s">
        <v>122</v>
      </c>
      <c r="B100" s="7" t="s">
        <v>21</v>
      </c>
      <c r="C100" s="7">
        <v>301092</v>
      </c>
      <c r="D100" s="15">
        <v>-51160831347</v>
      </c>
      <c r="E100" s="15">
        <v>-30332981910</v>
      </c>
      <c r="F100" s="28">
        <v>6.5</v>
      </c>
    </row>
    <row r="101" spans="1:6" x14ac:dyDescent="0.25">
      <c r="A101" s="7" t="s">
        <v>123</v>
      </c>
      <c r="B101" s="7" t="s">
        <v>21</v>
      </c>
      <c r="C101" s="7">
        <v>300911</v>
      </c>
      <c r="D101" s="15">
        <v>-51140024973</v>
      </c>
      <c r="E101" s="15">
        <v>-30333005841</v>
      </c>
      <c r="F101" s="28">
        <v>6.5</v>
      </c>
    </row>
    <row r="102" spans="1:6" x14ac:dyDescent="0.25">
      <c r="A102" s="7" t="s">
        <v>124</v>
      </c>
      <c r="B102" s="7" t="s">
        <v>21</v>
      </c>
      <c r="C102" s="7">
        <v>200947</v>
      </c>
      <c r="D102" s="15">
        <v>-51119218577</v>
      </c>
      <c r="E102" s="15">
        <v>-30333026461</v>
      </c>
      <c r="F102" s="28">
        <v>6.5</v>
      </c>
    </row>
    <row r="103" spans="1:6" x14ac:dyDescent="0.25">
      <c r="A103" s="7" t="s">
        <v>125</v>
      </c>
      <c r="B103" s="7" t="s">
        <v>21</v>
      </c>
      <c r="C103" s="7">
        <v>200904</v>
      </c>
      <c r="D103" s="15">
        <v>-51098412160</v>
      </c>
      <c r="E103" s="15">
        <v>-30333043772</v>
      </c>
      <c r="F103" s="28">
        <v>6.5</v>
      </c>
    </row>
    <row r="104" spans="1:6" x14ac:dyDescent="0.25">
      <c r="A104" s="7" t="s">
        <v>126</v>
      </c>
      <c r="B104" s="7" t="s">
        <v>21</v>
      </c>
      <c r="C104" s="7">
        <v>200927</v>
      </c>
      <c r="D104" s="15">
        <v>-51077605727</v>
      </c>
      <c r="E104" s="15">
        <v>-30333057773</v>
      </c>
      <c r="F104" s="28">
        <v>6.5</v>
      </c>
    </row>
    <row r="105" spans="1:6" x14ac:dyDescent="0.25">
      <c r="A105" s="7" t="s">
        <v>127</v>
      </c>
      <c r="B105" s="7" t="s">
        <v>21</v>
      </c>
      <c r="C105" s="7">
        <v>300913</v>
      </c>
      <c r="D105" s="15">
        <v>-51056799281</v>
      </c>
      <c r="E105" s="15">
        <v>-30333068464</v>
      </c>
      <c r="F105" s="28">
        <v>6.5</v>
      </c>
    </row>
    <row r="106" spans="1:6" x14ac:dyDescent="0.25">
      <c r="A106" s="7" t="s">
        <v>128</v>
      </c>
      <c r="B106" s="7" t="s">
        <v>21</v>
      </c>
      <c r="C106" s="7">
        <v>200916</v>
      </c>
      <c r="D106" s="15">
        <v>-51035992826</v>
      </c>
      <c r="E106" s="15">
        <v>-30333075845</v>
      </c>
      <c r="F106" s="28">
        <v>6.5</v>
      </c>
    </row>
    <row r="107" spans="1:6" x14ac:dyDescent="0.25">
      <c r="A107" s="7" t="s">
        <v>129</v>
      </c>
      <c r="B107" s="7" t="s">
        <v>21</v>
      </c>
      <c r="C107" s="7">
        <v>300926</v>
      </c>
      <c r="D107" s="15">
        <v>-51181671020</v>
      </c>
      <c r="E107" s="15">
        <v>-30351002859</v>
      </c>
      <c r="F107" s="28">
        <v>6.5</v>
      </c>
    </row>
    <row r="108" spans="1:6" x14ac:dyDescent="0.25">
      <c r="A108" s="7" t="s">
        <v>130</v>
      </c>
      <c r="B108" s="7" t="s">
        <v>21</v>
      </c>
      <c r="C108" s="7">
        <v>300908</v>
      </c>
      <c r="D108" s="15">
        <v>-51160860856</v>
      </c>
      <c r="E108" s="15">
        <v>-30351030119</v>
      </c>
      <c r="F108" s="28">
        <v>6.5</v>
      </c>
    </row>
    <row r="109" spans="1:6" x14ac:dyDescent="0.25">
      <c r="A109" s="7" t="s">
        <v>131</v>
      </c>
      <c r="B109" s="7" t="s">
        <v>21</v>
      </c>
      <c r="C109" s="7">
        <v>200960</v>
      </c>
      <c r="D109" s="15">
        <v>-51140050665</v>
      </c>
      <c r="E109" s="15">
        <v>-30351054067</v>
      </c>
      <c r="F109" s="28">
        <v>6.5</v>
      </c>
    </row>
    <row r="110" spans="1:6" x14ac:dyDescent="0.25">
      <c r="A110" s="7" t="s">
        <v>132</v>
      </c>
      <c r="B110" s="7" t="s">
        <v>21</v>
      </c>
      <c r="C110" s="7">
        <v>200951</v>
      </c>
      <c r="D110" s="15">
        <v>-51119240451</v>
      </c>
      <c r="E110" s="15">
        <v>-30351074702</v>
      </c>
      <c r="F110" s="28">
        <v>6.5</v>
      </c>
    </row>
    <row r="111" spans="1:6" x14ac:dyDescent="0.25">
      <c r="A111" s="7" t="s">
        <v>133</v>
      </c>
      <c r="B111" s="7" t="s">
        <v>21</v>
      </c>
      <c r="C111" s="7">
        <v>300923</v>
      </c>
      <c r="D111" s="15">
        <v>-51098430217</v>
      </c>
      <c r="E111" s="15">
        <v>-30351092025</v>
      </c>
      <c r="F111" s="28">
        <v>6.5</v>
      </c>
    </row>
    <row r="112" spans="1:6" x14ac:dyDescent="0.25">
      <c r="A112" s="7" t="s">
        <v>134</v>
      </c>
      <c r="B112" s="7" t="s">
        <v>21</v>
      </c>
      <c r="C112" s="7">
        <v>300915</v>
      </c>
      <c r="D112" s="15">
        <v>-51077619966</v>
      </c>
      <c r="E112" s="15">
        <v>-30351106036</v>
      </c>
      <c r="F112" s="28">
        <v>6.5</v>
      </c>
    </row>
    <row r="113" spans="1:6" x14ac:dyDescent="0.25">
      <c r="A113" s="7" t="s">
        <v>135</v>
      </c>
      <c r="B113" s="7" t="s">
        <v>21</v>
      </c>
      <c r="C113" s="7">
        <v>200949</v>
      </c>
      <c r="D113" s="15">
        <v>-51056809703</v>
      </c>
      <c r="E113" s="15">
        <v>-30351116735</v>
      </c>
      <c r="F113" s="28">
        <v>6.5</v>
      </c>
    </row>
    <row r="114" spans="1:6" x14ac:dyDescent="0.25">
      <c r="A114" s="7" t="s">
        <v>136</v>
      </c>
      <c r="B114" s="7" t="s">
        <v>21</v>
      </c>
      <c r="C114" s="7">
        <v>300901</v>
      </c>
      <c r="D114" s="15">
        <v>-51181704377</v>
      </c>
      <c r="E114" s="15">
        <v>-30369050998</v>
      </c>
      <c r="F114" s="28">
        <v>6.5</v>
      </c>
    </row>
    <row r="115" spans="1:6" x14ac:dyDescent="0.25">
      <c r="A115" s="7" t="s">
        <v>137</v>
      </c>
      <c r="B115" s="7" t="s">
        <v>21</v>
      </c>
      <c r="C115" s="7">
        <v>300900</v>
      </c>
      <c r="D115" s="15">
        <v>-51160890391</v>
      </c>
      <c r="E115" s="15">
        <v>-30369078278</v>
      </c>
      <c r="F115" s="28">
        <v>6.5</v>
      </c>
    </row>
    <row r="116" spans="1:6" x14ac:dyDescent="0.25">
      <c r="A116" s="7" t="s">
        <v>138</v>
      </c>
      <c r="B116" s="7" t="s">
        <v>21</v>
      </c>
      <c r="C116" s="7">
        <v>200950</v>
      </c>
      <c r="D116" s="15">
        <v>-51077634218</v>
      </c>
      <c r="E116" s="15">
        <v>-30369154250</v>
      </c>
      <c r="F116" s="28">
        <v>6.5</v>
      </c>
    </row>
    <row r="117" spans="1:6" x14ac:dyDescent="0.25">
      <c r="A117" s="7" t="s">
        <v>139</v>
      </c>
      <c r="B117" s="7" t="s">
        <v>21</v>
      </c>
      <c r="C117" s="7">
        <v>200900</v>
      </c>
      <c r="D117" s="15">
        <v>-51056820134</v>
      </c>
      <c r="E117" s="15">
        <v>-30369164956</v>
      </c>
      <c r="F117" s="28">
        <v>6.5</v>
      </c>
    </row>
    <row r="118" spans="1:6" x14ac:dyDescent="0.25">
      <c r="E118" s="25" t="s">
        <v>145</v>
      </c>
      <c r="F118" s="26">
        <f>MAX(F3:F117)</f>
        <v>674.6</v>
      </c>
    </row>
    <row r="119" spans="1:6" x14ac:dyDescent="0.25">
      <c r="E119" s="25" t="s">
        <v>146</v>
      </c>
      <c r="F119" s="26">
        <f>MIN(F3:F117)</f>
        <v>6.5</v>
      </c>
    </row>
    <row r="120" spans="1:6" x14ac:dyDescent="0.25">
      <c r="E120" s="25" t="s">
        <v>147</v>
      </c>
      <c r="F120" s="26">
        <f>AVERAGE(F3:F117)</f>
        <v>13.310434782608693</v>
      </c>
    </row>
  </sheetData>
  <autoFilter ref="A1:F117">
    <filterColumn colId="3" showButton="0"/>
  </autoFilter>
  <mergeCells count="4">
    <mergeCell ref="D1:E1"/>
    <mergeCell ref="A1:A2"/>
    <mergeCell ref="B1:B2"/>
    <mergeCell ref="C1:C2"/>
  </mergeCells>
  <conditionalFormatting sqref="F3:F117">
    <cfRule type="cellIs" dxfId="5" priority="1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zoomScale="70" zoomScaleNormal="70" workbookViewId="0">
      <selection activeCell="M88" sqref="M88"/>
    </sheetView>
  </sheetViews>
  <sheetFormatPr defaultColWidth="9.140625" defaultRowHeight="15" x14ac:dyDescent="0.25"/>
  <cols>
    <col min="1" max="2" width="9.140625" style="2"/>
    <col min="3" max="3" width="9.140625" style="1"/>
    <col min="4" max="4" width="14.85546875" style="16" customWidth="1"/>
    <col min="5" max="5" width="17.42578125" style="16" customWidth="1"/>
    <col min="6" max="6" width="16.28515625" style="1" customWidth="1"/>
    <col min="7" max="16384" width="9.140625" style="1"/>
  </cols>
  <sheetData>
    <row r="1" spans="1:6" x14ac:dyDescent="0.25">
      <c r="A1" s="34" t="s">
        <v>17</v>
      </c>
      <c r="B1" s="34" t="s">
        <v>140</v>
      </c>
      <c r="C1" s="34" t="s">
        <v>18</v>
      </c>
      <c r="D1" s="35" t="s">
        <v>19</v>
      </c>
      <c r="E1" s="36"/>
      <c r="F1" s="3" t="s">
        <v>0</v>
      </c>
    </row>
    <row r="2" spans="1:6" x14ac:dyDescent="0.25">
      <c r="A2" s="34"/>
      <c r="B2" s="34"/>
      <c r="C2" s="34"/>
      <c r="D2" s="14" t="s">
        <v>141</v>
      </c>
      <c r="E2" s="14" t="s">
        <v>142</v>
      </c>
      <c r="F2" s="3" t="s">
        <v>1</v>
      </c>
    </row>
    <row r="3" spans="1:6" ht="16.5" customHeight="1" x14ac:dyDescent="0.25">
      <c r="A3" s="7" t="s">
        <v>20</v>
      </c>
      <c r="B3" s="7" t="s">
        <v>22</v>
      </c>
      <c r="C3" s="7">
        <v>301071</v>
      </c>
      <c r="D3" s="15">
        <v>-51284785105</v>
      </c>
      <c r="E3" s="15">
        <v>-30025944250</v>
      </c>
      <c r="F3" s="28">
        <v>6.5</v>
      </c>
    </row>
    <row r="4" spans="1:6" x14ac:dyDescent="0.25">
      <c r="A4" s="7" t="s">
        <v>24</v>
      </c>
      <c r="B4" s="7" t="s">
        <v>22</v>
      </c>
      <c r="C4" s="7">
        <v>301072</v>
      </c>
      <c r="D4" s="15">
        <v>-51284836717</v>
      </c>
      <c r="E4" s="15">
        <v>-30043993152</v>
      </c>
      <c r="F4" s="28">
        <v>6.5</v>
      </c>
    </row>
    <row r="5" spans="1:6" x14ac:dyDescent="0.25">
      <c r="A5" s="7" t="s">
        <v>25</v>
      </c>
      <c r="B5" s="7" t="s">
        <v>22</v>
      </c>
      <c r="C5" s="7">
        <v>301106</v>
      </c>
      <c r="D5" s="15">
        <v>-51264091165</v>
      </c>
      <c r="E5" s="15">
        <v>-30044036439</v>
      </c>
      <c r="F5" s="28">
        <v>6.5</v>
      </c>
    </row>
    <row r="6" spans="1:6" x14ac:dyDescent="0.25">
      <c r="A6" s="7" t="s">
        <v>26</v>
      </c>
      <c r="B6" s="7" t="s">
        <v>22</v>
      </c>
      <c r="C6" s="7">
        <v>301096</v>
      </c>
      <c r="D6" s="15">
        <v>-51243345569</v>
      </c>
      <c r="E6" s="15">
        <v>-30044076455</v>
      </c>
      <c r="F6" s="28">
        <v>6.5</v>
      </c>
    </row>
    <row r="7" spans="1:6" x14ac:dyDescent="0.25">
      <c r="A7" s="7" t="s">
        <v>27</v>
      </c>
      <c r="B7" s="7" t="s">
        <v>22</v>
      </c>
      <c r="C7" s="7">
        <v>301057</v>
      </c>
      <c r="D7" s="15">
        <v>-51284888376</v>
      </c>
      <c r="E7" s="15">
        <v>-30062042004</v>
      </c>
      <c r="F7" s="28">
        <v>6.5</v>
      </c>
    </row>
    <row r="8" spans="1:6" x14ac:dyDescent="0.25">
      <c r="A8" s="7" t="s">
        <v>28</v>
      </c>
      <c r="B8" s="7" t="s">
        <v>22</v>
      </c>
      <c r="C8" s="7">
        <v>200789</v>
      </c>
      <c r="D8" s="15">
        <v>-51264139062</v>
      </c>
      <c r="E8" s="15">
        <v>-30062085323</v>
      </c>
      <c r="F8" s="28">
        <v>6.5</v>
      </c>
    </row>
    <row r="9" spans="1:6" x14ac:dyDescent="0.25">
      <c r="A9" s="7" t="s">
        <v>29</v>
      </c>
      <c r="B9" s="7" t="s">
        <v>22</v>
      </c>
      <c r="C9" s="7">
        <v>200750</v>
      </c>
      <c r="D9" s="15">
        <v>-51243389703</v>
      </c>
      <c r="E9" s="15">
        <v>-30062125367</v>
      </c>
      <c r="F9" s="28">
        <v>6.5</v>
      </c>
    </row>
    <row r="10" spans="1:6" x14ac:dyDescent="0.25">
      <c r="A10" s="7" t="s">
        <v>30</v>
      </c>
      <c r="B10" s="7" t="s">
        <v>22</v>
      </c>
      <c r="C10" s="7">
        <v>301098</v>
      </c>
      <c r="D10" s="15">
        <v>-51305693116</v>
      </c>
      <c r="E10" s="15">
        <v>-30080044180</v>
      </c>
      <c r="F10" s="28">
        <v>6.5</v>
      </c>
    </row>
    <row r="11" spans="1:6" x14ac:dyDescent="0.25">
      <c r="A11" s="7" t="s">
        <v>31</v>
      </c>
      <c r="B11" s="7" t="s">
        <v>22</v>
      </c>
      <c r="C11" s="7">
        <v>200772</v>
      </c>
      <c r="D11" s="15">
        <v>-51284940082</v>
      </c>
      <c r="E11" s="15">
        <v>-30080090806</v>
      </c>
      <c r="F11" s="28">
        <v>6.5</v>
      </c>
    </row>
    <row r="12" spans="1:6" x14ac:dyDescent="0.25">
      <c r="A12" s="7" t="s">
        <v>32</v>
      </c>
      <c r="B12" s="7" t="s">
        <v>22</v>
      </c>
      <c r="C12" s="7">
        <v>200791</v>
      </c>
      <c r="D12" s="15">
        <v>-51264187002</v>
      </c>
      <c r="E12" s="15">
        <v>-30080134157</v>
      </c>
      <c r="F12" s="28">
        <v>6.5</v>
      </c>
    </row>
    <row r="13" spans="1:6" x14ac:dyDescent="0.25">
      <c r="A13" s="7" t="s">
        <v>33</v>
      </c>
      <c r="B13" s="7" t="s">
        <v>22</v>
      </c>
      <c r="C13" s="7">
        <v>200766</v>
      </c>
      <c r="D13" s="15">
        <v>-51305748638</v>
      </c>
      <c r="E13" s="15">
        <v>-30098092899</v>
      </c>
      <c r="F13" s="28">
        <v>6.5</v>
      </c>
    </row>
    <row r="14" spans="1:6" x14ac:dyDescent="0.25">
      <c r="A14" s="7" t="s">
        <v>34</v>
      </c>
      <c r="B14" s="7" t="s">
        <v>22</v>
      </c>
      <c r="C14" s="7">
        <v>200802</v>
      </c>
      <c r="D14" s="15">
        <v>-51284991835</v>
      </c>
      <c r="E14" s="15">
        <v>-30098139559</v>
      </c>
      <c r="F14" s="28">
        <v>6.5</v>
      </c>
    </row>
    <row r="15" spans="1:6" x14ac:dyDescent="0.25">
      <c r="A15" s="7" t="s">
        <v>35</v>
      </c>
      <c r="B15" s="7" t="s">
        <v>22</v>
      </c>
      <c r="C15" s="7">
        <v>200781</v>
      </c>
      <c r="D15" s="15">
        <v>-51305804210</v>
      </c>
      <c r="E15" s="15">
        <v>-30116141568</v>
      </c>
      <c r="F15" s="28">
        <v>6.5</v>
      </c>
    </row>
    <row r="16" spans="1:6" x14ac:dyDescent="0.25">
      <c r="A16" s="7" t="s">
        <v>36</v>
      </c>
      <c r="B16" s="7" t="s">
        <v>22</v>
      </c>
      <c r="C16" s="7">
        <v>200793</v>
      </c>
      <c r="D16" s="15">
        <v>-51285043635</v>
      </c>
      <c r="E16" s="15">
        <v>-30116188263</v>
      </c>
      <c r="F16" s="28">
        <v>6.5</v>
      </c>
    </row>
    <row r="17" spans="1:6" x14ac:dyDescent="0.25">
      <c r="A17" s="7" t="s">
        <v>37</v>
      </c>
      <c r="B17" s="7" t="s">
        <v>22</v>
      </c>
      <c r="C17" s="7">
        <v>200799</v>
      </c>
      <c r="D17" s="15">
        <v>-51264283012</v>
      </c>
      <c r="E17" s="15">
        <v>-30116231676</v>
      </c>
      <c r="F17" s="28">
        <v>6.5</v>
      </c>
    </row>
    <row r="18" spans="1:6" x14ac:dyDescent="0.25">
      <c r="A18" s="7" t="s">
        <v>38</v>
      </c>
      <c r="B18" s="7" t="s">
        <v>22</v>
      </c>
      <c r="C18" s="7">
        <v>200780</v>
      </c>
      <c r="D18" s="15">
        <v>-51285095481</v>
      </c>
      <c r="E18" s="15">
        <v>-30134236916</v>
      </c>
      <c r="F18" s="28">
        <v>6.5</v>
      </c>
    </row>
    <row r="19" spans="1:6" ht="14.45" x14ac:dyDescent="0.35">
      <c r="A19" s="7" t="s">
        <v>39</v>
      </c>
      <c r="B19" s="7" t="s">
        <v>22</v>
      </c>
      <c r="C19" s="7">
        <v>200745</v>
      </c>
      <c r="D19" s="15">
        <v>-51264331083</v>
      </c>
      <c r="E19" s="15">
        <v>-30134280360</v>
      </c>
      <c r="F19" s="28">
        <v>6.5</v>
      </c>
    </row>
    <row r="20" spans="1:6" ht="14.45" x14ac:dyDescent="0.35">
      <c r="A20" s="7" t="s">
        <v>40</v>
      </c>
      <c r="B20" s="7" t="s">
        <v>22</v>
      </c>
      <c r="C20" s="7">
        <v>200731</v>
      </c>
      <c r="D20" s="15">
        <v>-51243566641</v>
      </c>
      <c r="E20" s="15">
        <v>-30134320521</v>
      </c>
      <c r="F20" s="28">
        <v>6.5</v>
      </c>
    </row>
    <row r="21" spans="1:6" ht="14.45" x14ac:dyDescent="0.35">
      <c r="A21" s="7" t="s">
        <v>41</v>
      </c>
      <c r="B21" s="7" t="s">
        <v>22</v>
      </c>
      <c r="C21" s="7">
        <v>200760</v>
      </c>
      <c r="D21" s="15">
        <v>-51305915506</v>
      </c>
      <c r="E21" s="15">
        <v>-30152238758</v>
      </c>
      <c r="F21" s="28">
        <v>6.5</v>
      </c>
    </row>
    <row r="22" spans="1:6" ht="14.45" x14ac:dyDescent="0.35">
      <c r="A22" s="7" t="s">
        <v>42</v>
      </c>
      <c r="B22" s="7" t="s">
        <v>22</v>
      </c>
      <c r="C22" s="7">
        <v>200734</v>
      </c>
      <c r="D22" s="15">
        <v>-51285147375</v>
      </c>
      <c r="E22" s="15">
        <v>-30152285520</v>
      </c>
      <c r="F22" s="28">
        <v>6.5</v>
      </c>
    </row>
    <row r="23" spans="1:6" ht="14.45" x14ac:dyDescent="0.35">
      <c r="A23" s="7" t="s">
        <v>43</v>
      </c>
      <c r="B23" s="7" t="s">
        <v>22</v>
      </c>
      <c r="C23" s="7">
        <v>200746</v>
      </c>
      <c r="D23" s="15">
        <v>-51264379197</v>
      </c>
      <c r="E23" s="15">
        <v>-30152328996</v>
      </c>
      <c r="F23" s="28">
        <v>6.5</v>
      </c>
    </row>
    <row r="24" spans="1:6" ht="14.45" x14ac:dyDescent="0.35">
      <c r="A24" s="7" t="s">
        <v>44</v>
      </c>
      <c r="B24" s="7" t="s">
        <v>22</v>
      </c>
      <c r="C24" s="7">
        <v>200748</v>
      </c>
      <c r="D24" s="15">
        <v>-51243610976</v>
      </c>
      <c r="E24" s="15">
        <v>-30152369185</v>
      </c>
      <c r="F24" s="28">
        <v>6.5</v>
      </c>
    </row>
    <row r="25" spans="1:6" ht="14.45" x14ac:dyDescent="0.35">
      <c r="A25" s="7" t="s">
        <v>45</v>
      </c>
      <c r="B25" s="7" t="s">
        <v>22</v>
      </c>
      <c r="C25" s="7">
        <v>200747</v>
      </c>
      <c r="D25" s="15">
        <v>-51305971229</v>
      </c>
      <c r="E25" s="15">
        <v>-30170287279</v>
      </c>
      <c r="F25" s="28">
        <v>6.5</v>
      </c>
    </row>
    <row r="26" spans="1:6" ht="14.45" x14ac:dyDescent="0.35">
      <c r="A26" s="7" t="s">
        <v>46</v>
      </c>
      <c r="B26" s="7" t="s">
        <v>22</v>
      </c>
      <c r="C26" s="7">
        <v>200735</v>
      </c>
      <c r="D26" s="15">
        <v>-51285199316</v>
      </c>
      <c r="E26" s="15">
        <v>-30170334074</v>
      </c>
      <c r="F26" s="28">
        <v>6.5</v>
      </c>
    </row>
    <row r="27" spans="1:6" ht="14.45" x14ac:dyDescent="0.35">
      <c r="A27" s="7" t="s">
        <v>47</v>
      </c>
      <c r="B27" s="7" t="s">
        <v>22</v>
      </c>
      <c r="C27" s="7">
        <v>200732</v>
      </c>
      <c r="D27" s="15">
        <v>-51264427355</v>
      </c>
      <c r="E27" s="15">
        <v>-30170377581</v>
      </c>
      <c r="F27" s="28">
        <v>6.5</v>
      </c>
    </row>
    <row r="28" spans="1:6" ht="14.45" x14ac:dyDescent="0.35">
      <c r="A28" s="7" t="s">
        <v>48</v>
      </c>
      <c r="B28" s="7" t="s">
        <v>22</v>
      </c>
      <c r="C28" s="7">
        <v>200730</v>
      </c>
      <c r="D28" s="15">
        <v>-51243655351</v>
      </c>
      <c r="E28" s="15">
        <v>-30170417800</v>
      </c>
      <c r="F28" s="28">
        <v>6.5</v>
      </c>
    </row>
    <row r="29" spans="1:6" ht="14.45" x14ac:dyDescent="0.35">
      <c r="A29" s="7" t="s">
        <v>49</v>
      </c>
      <c r="B29" s="7" t="s">
        <v>22</v>
      </c>
      <c r="C29" s="7">
        <v>200739</v>
      </c>
      <c r="D29" s="15">
        <v>-51306027003</v>
      </c>
      <c r="E29" s="15">
        <v>-30188335749</v>
      </c>
      <c r="F29" s="28">
        <v>6.5</v>
      </c>
    </row>
    <row r="30" spans="1:6" ht="14.45" x14ac:dyDescent="0.35">
      <c r="A30" s="7" t="s">
        <v>50</v>
      </c>
      <c r="B30" s="7" t="s">
        <v>22</v>
      </c>
      <c r="C30" s="7">
        <v>200686</v>
      </c>
      <c r="D30" s="15">
        <v>-51285251304</v>
      </c>
      <c r="E30" s="15">
        <v>-30188382578</v>
      </c>
      <c r="F30" s="28">
        <v>6.5</v>
      </c>
    </row>
    <row r="31" spans="1:6" ht="14.45" x14ac:dyDescent="0.35">
      <c r="A31" s="7" t="s">
        <v>51</v>
      </c>
      <c r="B31" s="7" t="s">
        <v>22</v>
      </c>
      <c r="C31" s="7">
        <v>200708</v>
      </c>
      <c r="D31" s="15">
        <v>-51264475556</v>
      </c>
      <c r="E31" s="15">
        <v>-30188426117</v>
      </c>
      <c r="F31" s="28">
        <v>6.5</v>
      </c>
    </row>
    <row r="32" spans="1:6" ht="14.45" x14ac:dyDescent="0.35">
      <c r="A32" s="7" t="s">
        <v>52</v>
      </c>
      <c r="B32" s="7" t="s">
        <v>22</v>
      </c>
      <c r="C32" s="7">
        <v>200703</v>
      </c>
      <c r="D32" s="15">
        <v>-51306082828</v>
      </c>
      <c r="E32" s="15">
        <v>-30206384170</v>
      </c>
      <c r="F32" s="28">
        <v>6.5</v>
      </c>
    </row>
    <row r="33" spans="1:6" ht="14.45" x14ac:dyDescent="0.35">
      <c r="A33" s="7" t="s">
        <v>53</v>
      </c>
      <c r="B33" s="7" t="s">
        <v>22</v>
      </c>
      <c r="C33" s="7">
        <v>200693</v>
      </c>
      <c r="D33" s="15">
        <v>-51285303339</v>
      </c>
      <c r="E33" s="15">
        <v>-30206431033</v>
      </c>
      <c r="F33" s="28">
        <v>6.5</v>
      </c>
    </row>
    <row r="34" spans="1:6" ht="14.45" x14ac:dyDescent="0.35">
      <c r="A34" s="7" t="s">
        <v>54</v>
      </c>
      <c r="B34" s="7" t="s">
        <v>22</v>
      </c>
      <c r="C34" s="7">
        <v>200821</v>
      </c>
      <c r="D34" s="15">
        <v>-51264523802</v>
      </c>
      <c r="E34" s="15">
        <v>-30206474603</v>
      </c>
      <c r="F34" s="28">
        <v>6.5</v>
      </c>
    </row>
    <row r="35" spans="1:6" ht="14.45" x14ac:dyDescent="0.35">
      <c r="A35" s="7" t="s">
        <v>55</v>
      </c>
      <c r="B35" s="7" t="s">
        <v>22</v>
      </c>
      <c r="C35" s="7">
        <v>200696</v>
      </c>
      <c r="D35" s="15">
        <v>-51243744221</v>
      </c>
      <c r="E35" s="15">
        <v>-30206514879</v>
      </c>
      <c r="F35" s="28">
        <v>6.5</v>
      </c>
    </row>
    <row r="36" spans="1:6" ht="14.45" x14ac:dyDescent="0.35">
      <c r="A36" s="7" t="s">
        <v>56</v>
      </c>
      <c r="B36" s="7" t="s">
        <v>22</v>
      </c>
      <c r="C36" s="7">
        <v>200705</v>
      </c>
      <c r="D36" s="15">
        <v>-51222964600</v>
      </c>
      <c r="E36" s="15">
        <v>-30206551863</v>
      </c>
      <c r="F36" s="28">
        <v>6.5</v>
      </c>
    </row>
    <row r="37" spans="1:6" ht="14.45" x14ac:dyDescent="0.35">
      <c r="A37" s="7" t="s">
        <v>57</v>
      </c>
      <c r="B37" s="7" t="s">
        <v>22</v>
      </c>
      <c r="C37" s="7">
        <v>200712</v>
      </c>
      <c r="D37" s="15">
        <v>-51202184943</v>
      </c>
      <c r="E37" s="15">
        <v>-30206585553</v>
      </c>
      <c r="F37" s="28">
        <v>6.5</v>
      </c>
    </row>
    <row r="38" spans="1:6" ht="14.45" x14ac:dyDescent="0.35">
      <c r="A38" s="7" t="s">
        <v>58</v>
      </c>
      <c r="B38" s="7" t="s">
        <v>22</v>
      </c>
      <c r="C38" s="7">
        <v>200684</v>
      </c>
      <c r="D38" s="15">
        <v>-51306138704</v>
      </c>
      <c r="E38" s="15">
        <v>-30224432541</v>
      </c>
      <c r="F38" s="28">
        <v>6.5</v>
      </c>
    </row>
    <row r="39" spans="1:6" ht="14.45" x14ac:dyDescent="0.35">
      <c r="A39" s="7" t="s">
        <v>59</v>
      </c>
      <c r="B39" s="7" t="s">
        <v>22</v>
      </c>
      <c r="C39" s="7">
        <v>200697</v>
      </c>
      <c r="D39" s="15">
        <v>-51285355421</v>
      </c>
      <c r="E39" s="15">
        <v>-30224479437</v>
      </c>
      <c r="F39" s="28">
        <v>6.5</v>
      </c>
    </row>
    <row r="40" spans="1:6" ht="14.45" x14ac:dyDescent="0.35">
      <c r="A40" s="7" t="s">
        <v>60</v>
      </c>
      <c r="B40" s="7" t="s">
        <v>22</v>
      </c>
      <c r="C40" s="7">
        <v>200704</v>
      </c>
      <c r="D40" s="15">
        <v>-51264572091</v>
      </c>
      <c r="E40" s="15">
        <v>-30224523039</v>
      </c>
      <c r="F40" s="28">
        <v>6.5</v>
      </c>
    </row>
    <row r="41" spans="1:6" ht="14.45" x14ac:dyDescent="0.35">
      <c r="A41" s="7" t="s">
        <v>61</v>
      </c>
      <c r="B41" s="7" t="s">
        <v>22</v>
      </c>
      <c r="C41" s="7">
        <v>200806</v>
      </c>
      <c r="D41" s="15">
        <v>-51243788717</v>
      </c>
      <c r="E41" s="15">
        <v>-30224563344</v>
      </c>
      <c r="F41" s="28">
        <v>6.5</v>
      </c>
    </row>
    <row r="42" spans="1:6" ht="14.45" x14ac:dyDescent="0.35">
      <c r="A42" s="7" t="s">
        <v>62</v>
      </c>
      <c r="B42" s="7" t="s">
        <v>22</v>
      </c>
      <c r="C42" s="7">
        <v>200807</v>
      </c>
      <c r="D42" s="15">
        <v>-51223005303</v>
      </c>
      <c r="E42" s="15">
        <v>-30224600354</v>
      </c>
      <c r="F42" s="28">
        <v>6.5</v>
      </c>
    </row>
    <row r="43" spans="1:6" ht="14.45" x14ac:dyDescent="0.35">
      <c r="A43" s="7" t="s">
        <v>63</v>
      </c>
      <c r="B43" s="7" t="s">
        <v>22</v>
      </c>
      <c r="C43" s="7">
        <v>200819</v>
      </c>
      <c r="D43" s="15">
        <v>-51202221852</v>
      </c>
      <c r="E43" s="15">
        <v>-30224634069</v>
      </c>
      <c r="F43" s="28">
        <v>6.5</v>
      </c>
    </row>
    <row r="44" spans="1:6" ht="14.45" x14ac:dyDescent="0.35">
      <c r="A44" s="7" t="s">
        <v>64</v>
      </c>
      <c r="B44" s="7" t="s">
        <v>22</v>
      </c>
      <c r="C44" s="7">
        <v>200706</v>
      </c>
      <c r="D44" s="15">
        <v>-51181438367</v>
      </c>
      <c r="E44" s="15">
        <v>-30224664488</v>
      </c>
      <c r="F44" s="28">
        <v>6.5</v>
      </c>
    </row>
    <row r="45" spans="1:6" ht="14.45" x14ac:dyDescent="0.35">
      <c r="A45" s="7" t="s">
        <v>65</v>
      </c>
      <c r="B45" s="7" t="s">
        <v>22</v>
      </c>
      <c r="C45" s="7">
        <v>200717</v>
      </c>
      <c r="D45" s="15">
        <v>-51285407550</v>
      </c>
      <c r="E45" s="15">
        <v>-30242527792</v>
      </c>
      <c r="F45" s="28">
        <v>6.5</v>
      </c>
    </row>
    <row r="46" spans="1:6" ht="14.45" x14ac:dyDescent="0.35">
      <c r="A46" s="7" t="s">
        <v>66</v>
      </c>
      <c r="B46" s="7" t="s">
        <v>22</v>
      </c>
      <c r="C46" s="7">
        <v>200715</v>
      </c>
      <c r="D46" s="15">
        <v>-51264620423</v>
      </c>
      <c r="E46" s="15">
        <v>-30242571425</v>
      </c>
      <c r="F46" s="28">
        <v>6.5</v>
      </c>
    </row>
    <row r="47" spans="1:6" ht="14.45" x14ac:dyDescent="0.35">
      <c r="A47" s="7" t="s">
        <v>67</v>
      </c>
      <c r="B47" s="7" t="s">
        <v>22</v>
      </c>
      <c r="C47" s="7">
        <v>200724</v>
      </c>
      <c r="D47" s="15">
        <v>-51243833253</v>
      </c>
      <c r="E47" s="15">
        <v>-30242611760</v>
      </c>
      <c r="F47" s="28">
        <v>6.5</v>
      </c>
    </row>
    <row r="48" spans="1:6" ht="14.45" x14ac:dyDescent="0.35">
      <c r="A48" s="7" t="s">
        <v>68</v>
      </c>
      <c r="B48" s="7" t="s">
        <v>22</v>
      </c>
      <c r="C48" s="7">
        <v>200804</v>
      </c>
      <c r="D48" s="15">
        <v>-51223046042</v>
      </c>
      <c r="E48" s="15">
        <v>-30242648796</v>
      </c>
      <c r="F48" s="28">
        <v>6.5</v>
      </c>
    </row>
    <row r="49" spans="1:6" ht="14.45" x14ac:dyDescent="0.35">
      <c r="A49" s="7" t="s">
        <v>69</v>
      </c>
      <c r="B49" s="7" t="s">
        <v>22</v>
      </c>
      <c r="C49" s="7">
        <v>200826</v>
      </c>
      <c r="D49" s="15">
        <v>-51202258794</v>
      </c>
      <c r="E49" s="15">
        <v>-30242682535</v>
      </c>
      <c r="F49" s="28">
        <v>6.5</v>
      </c>
    </row>
    <row r="50" spans="1:6" ht="14.45" x14ac:dyDescent="0.35">
      <c r="A50" s="7" t="s">
        <v>70</v>
      </c>
      <c r="B50" s="7" t="s">
        <v>22</v>
      </c>
      <c r="C50" s="7">
        <v>200830</v>
      </c>
      <c r="D50" s="15">
        <v>-51181471513</v>
      </c>
      <c r="E50" s="15">
        <v>-30242712976</v>
      </c>
      <c r="F50" s="28">
        <v>6.5</v>
      </c>
    </row>
    <row r="51" spans="1:6" ht="14.45" x14ac:dyDescent="0.35">
      <c r="A51" s="7" t="s">
        <v>71</v>
      </c>
      <c r="B51" s="7" t="s">
        <v>22</v>
      </c>
      <c r="C51" s="7">
        <v>200824</v>
      </c>
      <c r="D51" s="15">
        <v>-51160684202</v>
      </c>
      <c r="E51" s="15">
        <v>-30242740119</v>
      </c>
      <c r="F51" s="28">
        <v>6.5</v>
      </c>
    </row>
    <row r="52" spans="1:6" ht="14.45" x14ac:dyDescent="0.35">
      <c r="A52" s="7" t="s">
        <v>72</v>
      </c>
      <c r="B52" s="7" t="s">
        <v>22</v>
      </c>
      <c r="C52" s="7">
        <v>200847</v>
      </c>
      <c r="D52" s="15">
        <v>-51285459727</v>
      </c>
      <c r="E52" s="15">
        <v>-30260576097</v>
      </c>
      <c r="F52" s="28">
        <v>6.5</v>
      </c>
    </row>
    <row r="53" spans="1:6" ht="14.45" x14ac:dyDescent="0.35">
      <c r="A53" s="7" t="s">
        <v>73</v>
      </c>
      <c r="B53" s="7" t="s">
        <v>22</v>
      </c>
      <c r="C53" s="7">
        <v>200783</v>
      </c>
      <c r="D53" s="15">
        <v>-51264668800</v>
      </c>
      <c r="E53" s="15">
        <v>-30260619761</v>
      </c>
      <c r="F53" s="28">
        <v>6.5</v>
      </c>
    </row>
    <row r="54" spans="1:6" ht="14.45" x14ac:dyDescent="0.35">
      <c r="A54" s="7" t="s">
        <v>74</v>
      </c>
      <c r="B54" s="7" t="s">
        <v>22</v>
      </c>
      <c r="C54" s="7">
        <v>200765</v>
      </c>
      <c r="D54" s="15">
        <v>-51243877829</v>
      </c>
      <c r="E54" s="15">
        <v>-30260660125</v>
      </c>
      <c r="F54" s="28">
        <v>6.5</v>
      </c>
    </row>
    <row r="55" spans="1:6" ht="14.45" x14ac:dyDescent="0.35">
      <c r="A55" s="7" t="s">
        <v>75</v>
      </c>
      <c r="B55" s="7" t="s">
        <v>22</v>
      </c>
      <c r="C55" s="7">
        <v>300929</v>
      </c>
      <c r="D55" s="15">
        <v>-51223086818</v>
      </c>
      <c r="E55" s="15">
        <v>-30260697188</v>
      </c>
      <c r="F55" s="28">
        <v>6.5</v>
      </c>
    </row>
    <row r="56" spans="1:6" ht="14.45" x14ac:dyDescent="0.35">
      <c r="A56" s="7" t="s">
        <v>76</v>
      </c>
      <c r="B56" s="7" t="s">
        <v>22</v>
      </c>
      <c r="C56" s="7">
        <v>301094</v>
      </c>
      <c r="D56" s="15">
        <v>-51202295770</v>
      </c>
      <c r="E56" s="15">
        <v>-30260730952</v>
      </c>
      <c r="F56" s="28">
        <v>6.5</v>
      </c>
    </row>
    <row r="57" spans="1:6" ht="14.45" x14ac:dyDescent="0.35">
      <c r="A57" s="7" t="s">
        <v>77</v>
      </c>
      <c r="B57" s="7" t="s">
        <v>22</v>
      </c>
      <c r="C57" s="7">
        <v>301111</v>
      </c>
      <c r="D57" s="15">
        <v>-51181504689</v>
      </c>
      <c r="E57" s="15">
        <v>-30260761414</v>
      </c>
      <c r="F57" s="28">
        <v>6.5</v>
      </c>
    </row>
    <row r="58" spans="1:6" ht="14.45" x14ac:dyDescent="0.35">
      <c r="A58" s="7" t="s">
        <v>78</v>
      </c>
      <c r="B58" s="7" t="s">
        <v>22</v>
      </c>
      <c r="C58" s="7">
        <v>200817</v>
      </c>
      <c r="D58" s="15">
        <v>-51160713578</v>
      </c>
      <c r="E58" s="15">
        <v>-30260788577</v>
      </c>
      <c r="F58" s="28">
        <v>6.5</v>
      </c>
    </row>
    <row r="59" spans="1:6" ht="14.45" x14ac:dyDescent="0.35">
      <c r="A59" s="7" t="s">
        <v>79</v>
      </c>
      <c r="B59" s="7" t="s">
        <v>22</v>
      </c>
      <c r="C59" s="7">
        <v>200861</v>
      </c>
      <c r="D59" s="15">
        <v>-51119131278</v>
      </c>
      <c r="E59" s="15">
        <v>-30260833000</v>
      </c>
      <c r="F59" s="28">
        <v>6.5</v>
      </c>
    </row>
    <row r="60" spans="1:6" ht="14.45" x14ac:dyDescent="0.35">
      <c r="A60" s="7" t="s">
        <v>80</v>
      </c>
      <c r="B60" s="7" t="s">
        <v>22</v>
      </c>
      <c r="C60" s="7">
        <v>200846</v>
      </c>
      <c r="D60" s="15">
        <v>-51098340097</v>
      </c>
      <c r="E60" s="15">
        <v>-30260850261</v>
      </c>
      <c r="F60" s="28">
        <v>6.5</v>
      </c>
    </row>
    <row r="61" spans="1:6" ht="14.45" x14ac:dyDescent="0.35">
      <c r="A61" s="7" t="s">
        <v>81</v>
      </c>
      <c r="B61" s="7" t="s">
        <v>22</v>
      </c>
      <c r="C61" s="7">
        <v>200843</v>
      </c>
      <c r="D61" s="15">
        <v>-51077548900</v>
      </c>
      <c r="E61" s="15">
        <v>-30260864222</v>
      </c>
      <c r="F61" s="28">
        <v>6.5</v>
      </c>
    </row>
    <row r="62" spans="1:6" ht="14.45" x14ac:dyDescent="0.35">
      <c r="A62" s="7" t="s">
        <v>82</v>
      </c>
      <c r="B62" s="7" t="s">
        <v>22</v>
      </c>
      <c r="C62" s="7">
        <v>200854</v>
      </c>
      <c r="D62" s="15">
        <v>-51285511951</v>
      </c>
      <c r="E62" s="15">
        <v>-30278624352</v>
      </c>
      <c r="F62" s="28">
        <v>6.5</v>
      </c>
    </row>
    <row r="63" spans="1:6" ht="14.45" x14ac:dyDescent="0.35">
      <c r="A63" s="7" t="s">
        <v>83</v>
      </c>
      <c r="B63" s="7" t="s">
        <v>22</v>
      </c>
      <c r="C63" s="7">
        <v>200928</v>
      </c>
      <c r="D63" s="15">
        <v>-51264717220</v>
      </c>
      <c r="E63" s="15">
        <v>-30278668048</v>
      </c>
      <c r="F63" s="28">
        <v>6.5</v>
      </c>
    </row>
    <row r="64" spans="1:6" ht="14.45" x14ac:dyDescent="0.35">
      <c r="A64" s="7" t="s">
        <v>84</v>
      </c>
      <c r="B64" s="7" t="s">
        <v>22</v>
      </c>
      <c r="C64" s="7">
        <v>205884</v>
      </c>
      <c r="D64" s="15">
        <v>-51243922446</v>
      </c>
      <c r="E64" s="15">
        <v>-30278708441</v>
      </c>
      <c r="F64" s="28">
        <v>6.5</v>
      </c>
    </row>
    <row r="65" spans="1:6" ht="14.45" x14ac:dyDescent="0.35">
      <c r="A65" s="7" t="s">
        <v>85</v>
      </c>
      <c r="B65" s="7" t="s">
        <v>22</v>
      </c>
      <c r="C65" s="7">
        <v>200945</v>
      </c>
      <c r="D65" s="15">
        <v>-51223127632</v>
      </c>
      <c r="E65" s="15">
        <v>-30278745531</v>
      </c>
      <c r="F65" s="28">
        <v>6.5</v>
      </c>
    </row>
    <row r="66" spans="1:6" ht="14.45" x14ac:dyDescent="0.35">
      <c r="A66" s="7" t="s">
        <v>86</v>
      </c>
      <c r="B66" s="7" t="s">
        <v>22</v>
      </c>
      <c r="C66" s="7">
        <v>200773</v>
      </c>
      <c r="D66" s="15">
        <v>-51202332780</v>
      </c>
      <c r="E66" s="15">
        <v>-30278779318</v>
      </c>
      <c r="F66" s="28">
        <v>6.5</v>
      </c>
    </row>
    <row r="67" spans="1:6" ht="14.45" x14ac:dyDescent="0.35">
      <c r="A67" s="7" t="s">
        <v>87</v>
      </c>
      <c r="B67" s="7" t="s">
        <v>22</v>
      </c>
      <c r="C67" s="7">
        <v>301068</v>
      </c>
      <c r="D67" s="15">
        <v>-51181537895</v>
      </c>
      <c r="E67" s="15">
        <v>-30278809803</v>
      </c>
      <c r="F67" s="28">
        <v>6.5</v>
      </c>
    </row>
    <row r="68" spans="1:6" ht="14.45" x14ac:dyDescent="0.35">
      <c r="A68" s="7" t="s">
        <v>88</v>
      </c>
      <c r="B68" s="7" t="s">
        <v>22</v>
      </c>
      <c r="C68" s="7">
        <v>200858</v>
      </c>
      <c r="D68" s="15">
        <v>-51160742980</v>
      </c>
      <c r="E68" s="15">
        <v>-30278836985</v>
      </c>
      <c r="F68" s="28">
        <v>6.5</v>
      </c>
    </row>
    <row r="69" spans="1:6" ht="14.45" x14ac:dyDescent="0.35">
      <c r="A69" s="7" t="s">
        <v>89</v>
      </c>
      <c r="B69" s="7" t="s">
        <v>22</v>
      </c>
      <c r="C69" s="7">
        <v>200850</v>
      </c>
      <c r="D69" s="15">
        <v>-51139948038</v>
      </c>
      <c r="E69" s="15">
        <v>-30278860864</v>
      </c>
      <c r="F69" s="28">
        <v>6.5</v>
      </c>
    </row>
    <row r="70" spans="1:6" ht="14.45" x14ac:dyDescent="0.35">
      <c r="A70" s="7" t="s">
        <v>90</v>
      </c>
      <c r="B70" s="7" t="s">
        <v>22</v>
      </c>
      <c r="C70" s="7">
        <v>200841</v>
      </c>
      <c r="D70" s="15">
        <v>-51119153073</v>
      </c>
      <c r="E70" s="15">
        <v>-30278881440</v>
      </c>
      <c r="F70" s="28">
        <v>6.5</v>
      </c>
    </row>
    <row r="71" spans="1:6" ht="14.45" x14ac:dyDescent="0.35">
      <c r="A71" s="7" t="s">
        <v>91</v>
      </c>
      <c r="B71" s="7" t="s">
        <v>22</v>
      </c>
      <c r="C71" s="7">
        <v>200855</v>
      </c>
      <c r="D71" s="15">
        <v>-51098358089</v>
      </c>
      <c r="E71" s="15">
        <v>-30278898714</v>
      </c>
      <c r="F71" s="28">
        <v>6.5</v>
      </c>
    </row>
    <row r="72" spans="1:6" ht="14.45" x14ac:dyDescent="0.35">
      <c r="A72" s="7" t="s">
        <v>92</v>
      </c>
      <c r="B72" s="7" t="s">
        <v>22</v>
      </c>
      <c r="C72" s="7">
        <v>200886</v>
      </c>
      <c r="D72" s="15">
        <v>-51077563088</v>
      </c>
      <c r="E72" s="15">
        <v>-30278912684</v>
      </c>
      <c r="F72" s="28">
        <v>6.5</v>
      </c>
    </row>
    <row r="73" spans="1:6" ht="14.45" x14ac:dyDescent="0.35">
      <c r="A73" s="7" t="s">
        <v>93</v>
      </c>
      <c r="B73" s="7" t="s">
        <v>22</v>
      </c>
      <c r="C73" s="7">
        <v>200880</v>
      </c>
      <c r="D73" s="15">
        <v>-51056768074</v>
      </c>
      <c r="E73" s="15">
        <v>-30278923352</v>
      </c>
      <c r="F73" s="28">
        <v>6.5</v>
      </c>
    </row>
    <row r="74" spans="1:6" ht="14.45" x14ac:dyDescent="0.35">
      <c r="A74" s="7" t="s">
        <v>94</v>
      </c>
      <c r="B74" s="7" t="s">
        <v>22</v>
      </c>
      <c r="C74" s="7">
        <v>200906</v>
      </c>
      <c r="D74" s="15">
        <v>-51035973050</v>
      </c>
      <c r="E74" s="15">
        <v>-30278930717</v>
      </c>
      <c r="F74" s="28">
        <v>6.5</v>
      </c>
    </row>
    <row r="75" spans="1:6" ht="14.45" x14ac:dyDescent="0.35">
      <c r="A75" s="7" t="s">
        <v>95</v>
      </c>
      <c r="B75" s="7" t="s">
        <v>97</v>
      </c>
      <c r="C75" s="7">
        <v>300921</v>
      </c>
      <c r="D75" s="15">
        <v>-51285564222</v>
      </c>
      <c r="E75" s="15">
        <v>-30296672557</v>
      </c>
      <c r="F75" s="28">
        <v>6.5</v>
      </c>
    </row>
    <row r="76" spans="1:6" ht="14.45" x14ac:dyDescent="0.35">
      <c r="A76" s="7" t="s">
        <v>98</v>
      </c>
      <c r="B76" s="7" t="s">
        <v>22</v>
      </c>
      <c r="C76" s="7">
        <v>200933</v>
      </c>
      <c r="D76" s="15">
        <v>-51264765684</v>
      </c>
      <c r="E76" s="15">
        <v>-30296716284</v>
      </c>
      <c r="F76" s="28">
        <v>6.5</v>
      </c>
    </row>
    <row r="77" spans="1:6" ht="14.45" x14ac:dyDescent="0.35">
      <c r="A77" s="7" t="s">
        <v>99</v>
      </c>
      <c r="B77" s="7" t="s">
        <v>22</v>
      </c>
      <c r="C77" s="7">
        <v>200920</v>
      </c>
      <c r="D77" s="15">
        <v>-51243967103</v>
      </c>
      <c r="E77" s="15">
        <v>-30296756706</v>
      </c>
      <c r="F77" s="28">
        <v>6.5</v>
      </c>
    </row>
    <row r="78" spans="1:6" ht="14.45" x14ac:dyDescent="0.35">
      <c r="A78" s="7" t="s">
        <v>100</v>
      </c>
      <c r="B78" s="7" t="s">
        <v>22</v>
      </c>
      <c r="C78" s="7">
        <v>200932</v>
      </c>
      <c r="D78" s="15">
        <v>-51223168482</v>
      </c>
      <c r="E78" s="15">
        <v>-30296793823</v>
      </c>
      <c r="F78" s="28">
        <v>6.5</v>
      </c>
    </row>
    <row r="79" spans="1:6" ht="14.45" x14ac:dyDescent="0.35">
      <c r="A79" s="7" t="s">
        <v>101</v>
      </c>
      <c r="B79" s="7" t="s">
        <v>22</v>
      </c>
      <c r="C79" s="7">
        <v>200958</v>
      </c>
      <c r="D79" s="15">
        <v>-51202369823</v>
      </c>
      <c r="E79" s="15">
        <v>-30296827635</v>
      </c>
      <c r="F79" s="28">
        <v>6.5</v>
      </c>
    </row>
    <row r="80" spans="1:6" ht="14.45" x14ac:dyDescent="0.35">
      <c r="A80" s="7" t="s">
        <v>102</v>
      </c>
      <c r="B80" s="7" t="s">
        <v>22</v>
      </c>
      <c r="C80" s="7">
        <v>200946</v>
      </c>
      <c r="D80" s="15">
        <v>-51181571131</v>
      </c>
      <c r="E80" s="15">
        <v>-30296858142</v>
      </c>
      <c r="F80" s="28">
        <v>6.5</v>
      </c>
    </row>
    <row r="81" spans="1:6" ht="14.45" x14ac:dyDescent="0.35">
      <c r="A81" s="7" t="s">
        <v>103</v>
      </c>
      <c r="B81" s="7" t="s">
        <v>22</v>
      </c>
      <c r="C81" s="7">
        <v>301100</v>
      </c>
      <c r="D81" s="15">
        <v>-51160772409</v>
      </c>
      <c r="E81" s="15">
        <v>-30296885343</v>
      </c>
      <c r="F81" s="28">
        <v>6.5</v>
      </c>
    </row>
    <row r="82" spans="1:6" ht="14.45" x14ac:dyDescent="0.35">
      <c r="A82" s="7" t="s">
        <v>104</v>
      </c>
      <c r="B82" s="7" t="s">
        <v>22</v>
      </c>
      <c r="C82" s="7">
        <v>301093</v>
      </c>
      <c r="D82" s="15">
        <v>-51139973660</v>
      </c>
      <c r="E82" s="15">
        <v>-30296909239</v>
      </c>
      <c r="F82" s="28">
        <v>6.5</v>
      </c>
    </row>
    <row r="83" spans="1:6" ht="14.45" x14ac:dyDescent="0.35">
      <c r="A83" s="7" t="s">
        <v>105</v>
      </c>
      <c r="B83" s="7" t="s">
        <v>22</v>
      </c>
      <c r="C83" s="7">
        <v>200851</v>
      </c>
      <c r="D83" s="15">
        <v>-51119174888</v>
      </c>
      <c r="E83" s="15">
        <v>-30296929830</v>
      </c>
      <c r="F83" s="28">
        <v>6.5</v>
      </c>
    </row>
    <row r="84" spans="1:6" ht="14.45" x14ac:dyDescent="0.35">
      <c r="A84" s="7" t="s">
        <v>106</v>
      </c>
      <c r="B84" s="7" t="s">
        <v>22</v>
      </c>
      <c r="C84" s="7">
        <v>200871</v>
      </c>
      <c r="D84" s="15">
        <v>-51098376096</v>
      </c>
      <c r="E84" s="15">
        <v>-30296947116</v>
      </c>
      <c r="F84" s="28">
        <v>6.5</v>
      </c>
    </row>
    <row r="85" spans="1:6" ht="14.45" x14ac:dyDescent="0.35">
      <c r="A85" s="7" t="s">
        <v>107</v>
      </c>
      <c r="B85" s="7" t="s">
        <v>22</v>
      </c>
      <c r="C85" s="7">
        <v>200865</v>
      </c>
      <c r="D85" s="15">
        <v>-51077577288</v>
      </c>
      <c r="E85" s="15">
        <v>-30296961097</v>
      </c>
      <c r="F85" s="28">
        <v>6.5</v>
      </c>
    </row>
    <row r="86" spans="1:6" ht="14.45" x14ac:dyDescent="0.35">
      <c r="A86" s="7" t="s">
        <v>108</v>
      </c>
      <c r="B86" s="7" t="s">
        <v>22</v>
      </c>
      <c r="C86" s="7">
        <v>200868</v>
      </c>
      <c r="D86" s="15">
        <v>-51056778467</v>
      </c>
      <c r="E86" s="15">
        <v>-30296971773</v>
      </c>
      <c r="F86" s="28">
        <v>6.5</v>
      </c>
    </row>
    <row r="87" spans="1:6" ht="14.45" x14ac:dyDescent="0.35">
      <c r="A87" s="7" t="s">
        <v>109</v>
      </c>
      <c r="B87" s="7" t="s">
        <v>22</v>
      </c>
      <c r="C87" s="7">
        <v>200869</v>
      </c>
      <c r="D87" s="15">
        <v>-51035979636</v>
      </c>
      <c r="E87" s="15">
        <v>-30296979143</v>
      </c>
      <c r="F87" s="28">
        <v>6.5</v>
      </c>
    </row>
    <row r="88" spans="1:6" ht="14.45" x14ac:dyDescent="0.35">
      <c r="A88" s="7" t="s">
        <v>110</v>
      </c>
      <c r="B88" s="7" t="s">
        <v>22</v>
      </c>
      <c r="C88" s="7">
        <v>300933</v>
      </c>
      <c r="D88" s="15">
        <v>-51244011801</v>
      </c>
      <c r="E88" s="15">
        <v>-30314804922</v>
      </c>
      <c r="F88" s="28">
        <v>6.5</v>
      </c>
    </row>
    <row r="89" spans="1:6" ht="14.45" x14ac:dyDescent="0.35">
      <c r="A89" s="7" t="s">
        <v>111</v>
      </c>
      <c r="B89" s="7" t="s">
        <v>22</v>
      </c>
      <c r="C89" s="7">
        <v>200939</v>
      </c>
      <c r="D89" s="15">
        <v>-51202406900</v>
      </c>
      <c r="E89" s="15">
        <v>-30314875902</v>
      </c>
      <c r="F89" s="28">
        <v>6.5</v>
      </c>
    </row>
    <row r="90" spans="1:6" ht="14.45" x14ac:dyDescent="0.35">
      <c r="A90" s="7" t="s">
        <v>112</v>
      </c>
      <c r="B90" s="7" t="s">
        <v>22</v>
      </c>
      <c r="C90" s="7">
        <v>301114</v>
      </c>
      <c r="D90" s="15">
        <v>-51181604397</v>
      </c>
      <c r="E90" s="15">
        <v>-30314906430</v>
      </c>
      <c r="F90" s="28">
        <v>6.5</v>
      </c>
    </row>
    <row r="91" spans="1:6" ht="14.45" x14ac:dyDescent="0.35">
      <c r="A91" s="7" t="s">
        <v>113</v>
      </c>
      <c r="B91" s="7" t="s">
        <v>22</v>
      </c>
      <c r="C91" s="7">
        <v>301112</v>
      </c>
      <c r="D91" s="15">
        <v>-51160801864</v>
      </c>
      <c r="E91" s="15">
        <v>-30314933651</v>
      </c>
      <c r="F91" s="28">
        <v>6.5</v>
      </c>
    </row>
    <row r="92" spans="1:6" ht="14.45" x14ac:dyDescent="0.35">
      <c r="A92" s="7" t="s">
        <v>114</v>
      </c>
      <c r="B92" s="7" t="s">
        <v>22</v>
      </c>
      <c r="C92" s="7">
        <v>301084</v>
      </c>
      <c r="D92" s="15">
        <v>-51139999305</v>
      </c>
      <c r="E92" s="15">
        <v>-30314957565</v>
      </c>
      <c r="F92" s="28">
        <v>6.5</v>
      </c>
    </row>
    <row r="93" spans="1:6" ht="14.45" x14ac:dyDescent="0.35">
      <c r="A93" s="7" t="s">
        <v>115</v>
      </c>
      <c r="B93" s="7" t="s">
        <v>22</v>
      </c>
      <c r="C93" s="7">
        <v>200895</v>
      </c>
      <c r="D93" s="15">
        <v>-51119196722</v>
      </c>
      <c r="E93" s="15">
        <v>-30314978171</v>
      </c>
      <c r="F93" s="5">
        <v>7.4</v>
      </c>
    </row>
    <row r="94" spans="1:6" ht="14.45" x14ac:dyDescent="0.35">
      <c r="A94" s="7" t="s">
        <v>116</v>
      </c>
      <c r="B94" s="7" t="s">
        <v>22</v>
      </c>
      <c r="C94" s="7">
        <v>200917</v>
      </c>
      <c r="D94" s="15">
        <v>-51098394120</v>
      </c>
      <c r="E94" s="15">
        <v>-30314995469</v>
      </c>
      <c r="F94" s="28">
        <v>6.5</v>
      </c>
    </row>
    <row r="95" spans="1:6" ht="14.45" x14ac:dyDescent="0.35">
      <c r="A95" s="7" t="s">
        <v>117</v>
      </c>
      <c r="B95" s="7" t="s">
        <v>22</v>
      </c>
      <c r="C95" s="7">
        <v>200887</v>
      </c>
      <c r="D95" s="15">
        <v>-51077591501</v>
      </c>
      <c r="E95" s="15">
        <v>-30315009460</v>
      </c>
      <c r="F95" s="28">
        <v>6.5</v>
      </c>
    </row>
    <row r="96" spans="1:6" ht="14.45" x14ac:dyDescent="0.35">
      <c r="A96" s="7" t="s">
        <v>118</v>
      </c>
      <c r="B96" s="7" t="s">
        <v>22</v>
      </c>
      <c r="C96" s="7">
        <v>200877</v>
      </c>
      <c r="D96" s="15">
        <v>-51056788869</v>
      </c>
      <c r="E96" s="15">
        <v>-30315020143</v>
      </c>
      <c r="F96" s="28">
        <v>6.5</v>
      </c>
    </row>
    <row r="97" spans="1:6" ht="14.45" x14ac:dyDescent="0.35">
      <c r="A97" s="7" t="s">
        <v>119</v>
      </c>
      <c r="B97" s="7" t="s">
        <v>22</v>
      </c>
      <c r="C97" s="7">
        <v>300930</v>
      </c>
      <c r="D97" s="15">
        <v>-51035986228</v>
      </c>
      <c r="E97" s="15">
        <v>-30315027519</v>
      </c>
      <c r="F97" s="28">
        <v>6.5</v>
      </c>
    </row>
    <row r="98" spans="1:6" ht="14.45" x14ac:dyDescent="0.35">
      <c r="A98" s="7" t="s">
        <v>120</v>
      </c>
      <c r="B98" s="7" t="s">
        <v>22</v>
      </c>
      <c r="C98" s="7">
        <v>301101</v>
      </c>
      <c r="D98" s="15">
        <v>-51202444010</v>
      </c>
      <c r="E98" s="15">
        <v>-30332924119</v>
      </c>
      <c r="F98" s="28">
        <v>6.5</v>
      </c>
    </row>
    <row r="99" spans="1:6" ht="14.45" x14ac:dyDescent="0.35">
      <c r="A99" s="7" t="s">
        <v>121</v>
      </c>
      <c r="B99" s="7" t="s">
        <v>22</v>
      </c>
      <c r="C99" s="7">
        <v>301082</v>
      </c>
      <c r="D99" s="15">
        <v>-51181637694</v>
      </c>
      <c r="E99" s="15">
        <v>-30332954669</v>
      </c>
      <c r="F99" s="28">
        <v>6.5</v>
      </c>
    </row>
    <row r="100" spans="1:6" ht="14.45" x14ac:dyDescent="0.35">
      <c r="A100" s="7" t="s">
        <v>122</v>
      </c>
      <c r="B100" s="7" t="s">
        <v>22</v>
      </c>
      <c r="C100" s="7">
        <v>301088</v>
      </c>
      <c r="D100" s="15">
        <v>-51160831347</v>
      </c>
      <c r="E100" s="15">
        <v>-30332981910</v>
      </c>
      <c r="F100" s="28">
        <v>6.5</v>
      </c>
    </row>
    <row r="101" spans="1:6" ht="14.45" x14ac:dyDescent="0.35">
      <c r="A101" s="7" t="s">
        <v>123</v>
      </c>
      <c r="B101" s="7" t="s">
        <v>22</v>
      </c>
      <c r="C101" s="7">
        <v>300922</v>
      </c>
      <c r="D101" s="15">
        <v>-51140024973</v>
      </c>
      <c r="E101" s="15">
        <v>-30333005841</v>
      </c>
      <c r="F101" s="28">
        <v>6.5</v>
      </c>
    </row>
    <row r="102" spans="1:6" ht="14.45" x14ac:dyDescent="0.35">
      <c r="A102" s="7" t="s">
        <v>124</v>
      </c>
      <c r="B102" s="7" t="s">
        <v>22</v>
      </c>
      <c r="C102" s="7">
        <v>200948</v>
      </c>
      <c r="D102" s="15">
        <v>-51119218577</v>
      </c>
      <c r="E102" s="15">
        <v>-30333026461</v>
      </c>
      <c r="F102" s="28">
        <v>6.5</v>
      </c>
    </row>
    <row r="103" spans="1:6" ht="14.45" x14ac:dyDescent="0.35">
      <c r="A103" s="7" t="s">
        <v>125</v>
      </c>
      <c r="B103" s="7" t="s">
        <v>22</v>
      </c>
      <c r="C103" s="7">
        <v>200898</v>
      </c>
      <c r="D103" s="15">
        <v>-51098412160</v>
      </c>
      <c r="E103" s="15">
        <v>-30333043772</v>
      </c>
      <c r="F103" s="28">
        <v>6.5</v>
      </c>
    </row>
    <row r="104" spans="1:6" ht="14.45" x14ac:dyDescent="0.35">
      <c r="A104" s="7" t="s">
        <v>126</v>
      </c>
      <c r="B104" s="7" t="s">
        <v>22</v>
      </c>
      <c r="C104" s="7">
        <v>200918</v>
      </c>
      <c r="D104" s="15">
        <v>-51077605727</v>
      </c>
      <c r="E104" s="15">
        <v>-30333057773</v>
      </c>
      <c r="F104" s="28">
        <v>6.5</v>
      </c>
    </row>
    <row r="105" spans="1:6" ht="14.45" x14ac:dyDescent="0.35">
      <c r="A105" s="7" t="s">
        <v>127</v>
      </c>
      <c r="B105" s="7" t="s">
        <v>22</v>
      </c>
      <c r="C105" s="7">
        <v>200894</v>
      </c>
      <c r="D105" s="15">
        <v>-51056799281</v>
      </c>
      <c r="E105" s="15">
        <v>-30333068464</v>
      </c>
      <c r="F105" s="28">
        <v>6.5</v>
      </c>
    </row>
    <row r="106" spans="1:6" ht="14.45" x14ac:dyDescent="0.35">
      <c r="A106" s="7" t="s">
        <v>128</v>
      </c>
      <c r="B106" s="7" t="s">
        <v>22</v>
      </c>
      <c r="C106" s="7">
        <v>200915</v>
      </c>
      <c r="D106" s="15">
        <v>-51035992826</v>
      </c>
      <c r="E106" s="15">
        <v>-30333075845</v>
      </c>
      <c r="F106" s="28">
        <v>6.5</v>
      </c>
    </row>
    <row r="107" spans="1:6" ht="14.45" x14ac:dyDescent="0.35">
      <c r="A107" s="7" t="s">
        <v>129</v>
      </c>
      <c r="B107" s="7" t="s">
        <v>22</v>
      </c>
      <c r="C107" s="7">
        <v>200905</v>
      </c>
      <c r="D107" s="15">
        <v>-51181671020</v>
      </c>
      <c r="E107" s="15">
        <v>-30351002859</v>
      </c>
      <c r="F107" s="28">
        <v>6.5</v>
      </c>
    </row>
    <row r="108" spans="1:6" ht="14.45" x14ac:dyDescent="0.35">
      <c r="A108" s="7" t="s">
        <v>130</v>
      </c>
      <c r="B108" s="7" t="s">
        <v>22</v>
      </c>
      <c r="C108" s="7">
        <v>300919</v>
      </c>
      <c r="D108" s="15">
        <v>-51160860856</v>
      </c>
      <c r="E108" s="15">
        <v>-30351030119</v>
      </c>
      <c r="F108" s="28">
        <v>6.5</v>
      </c>
    </row>
    <row r="109" spans="1:6" ht="14.45" x14ac:dyDescent="0.35">
      <c r="A109" s="7" t="s">
        <v>131</v>
      </c>
      <c r="B109" s="7" t="s">
        <v>22</v>
      </c>
      <c r="C109" s="7">
        <v>300920</v>
      </c>
      <c r="D109" s="15">
        <v>-51140050665</v>
      </c>
      <c r="E109" s="15">
        <v>-30351054067</v>
      </c>
      <c r="F109" s="28">
        <v>6.5</v>
      </c>
    </row>
    <row r="110" spans="1:6" ht="14.45" x14ac:dyDescent="0.35">
      <c r="A110" s="7" t="s">
        <v>132</v>
      </c>
      <c r="B110" s="7" t="s">
        <v>22</v>
      </c>
      <c r="C110" s="7">
        <v>200954</v>
      </c>
      <c r="D110" s="15">
        <v>-51119240451</v>
      </c>
      <c r="E110" s="15">
        <v>-30351074702</v>
      </c>
      <c r="F110" s="28">
        <v>6.5</v>
      </c>
    </row>
    <row r="111" spans="1:6" ht="14.45" x14ac:dyDescent="0.35">
      <c r="A111" s="7" t="s">
        <v>133</v>
      </c>
      <c r="B111" s="7" t="s">
        <v>22</v>
      </c>
      <c r="C111" s="7">
        <v>200953</v>
      </c>
      <c r="D111" s="15">
        <v>-51098430217</v>
      </c>
      <c r="E111" s="15">
        <v>-30351092025</v>
      </c>
      <c r="F111" s="28">
        <v>6.5</v>
      </c>
    </row>
    <row r="112" spans="1:6" ht="14.45" x14ac:dyDescent="0.35">
      <c r="A112" s="7" t="s">
        <v>134</v>
      </c>
      <c r="B112" s="7" t="s">
        <v>22</v>
      </c>
      <c r="C112" s="7">
        <v>200899</v>
      </c>
      <c r="D112" s="15">
        <v>-51077619966</v>
      </c>
      <c r="E112" s="15">
        <v>-30351106036</v>
      </c>
      <c r="F112" s="28">
        <v>6.5</v>
      </c>
    </row>
    <row r="113" spans="1:6" ht="14.45" x14ac:dyDescent="0.35">
      <c r="A113" s="7" t="s">
        <v>135</v>
      </c>
      <c r="B113" s="7" t="s">
        <v>22</v>
      </c>
      <c r="C113" s="7">
        <v>300914</v>
      </c>
      <c r="D113" s="15">
        <v>-51056809703</v>
      </c>
      <c r="E113" s="15">
        <v>-30351116735</v>
      </c>
      <c r="F113" s="28">
        <v>6.5</v>
      </c>
    </row>
    <row r="114" spans="1:6" ht="14.45" x14ac:dyDescent="0.35">
      <c r="A114" s="7" t="s">
        <v>136</v>
      </c>
      <c r="B114" s="7" t="s">
        <v>22</v>
      </c>
      <c r="C114" s="7">
        <v>200903</v>
      </c>
      <c r="D114" s="15">
        <v>-51181704377</v>
      </c>
      <c r="E114" s="15">
        <v>-30369050998</v>
      </c>
      <c r="F114" s="28">
        <v>6.5</v>
      </c>
    </row>
    <row r="115" spans="1:6" ht="14.45" x14ac:dyDescent="0.35">
      <c r="A115" s="7" t="s">
        <v>137</v>
      </c>
      <c r="B115" s="7" t="s">
        <v>22</v>
      </c>
      <c r="C115" s="7">
        <v>300925</v>
      </c>
      <c r="D115" s="15">
        <v>-51160890391</v>
      </c>
      <c r="E115" s="15">
        <v>-30369078278</v>
      </c>
      <c r="F115" s="28">
        <v>6.5</v>
      </c>
    </row>
    <row r="116" spans="1:6" ht="14.45" x14ac:dyDescent="0.35">
      <c r="A116" s="7" t="s">
        <v>138</v>
      </c>
      <c r="B116" s="7" t="s">
        <v>22</v>
      </c>
      <c r="C116" s="7">
        <v>300918</v>
      </c>
      <c r="D116" s="15">
        <v>-51077634218</v>
      </c>
      <c r="E116" s="15">
        <v>-30369154250</v>
      </c>
      <c r="F116" s="28">
        <v>6.5</v>
      </c>
    </row>
    <row r="117" spans="1:6" ht="14.45" x14ac:dyDescent="0.35">
      <c r="A117" s="7" t="s">
        <v>139</v>
      </c>
      <c r="B117" s="7" t="s">
        <v>22</v>
      </c>
      <c r="C117" s="7">
        <v>300916</v>
      </c>
      <c r="D117" s="15">
        <v>-51056820134</v>
      </c>
      <c r="E117" s="15">
        <v>-30369164956</v>
      </c>
      <c r="F117" s="28">
        <v>6.5</v>
      </c>
    </row>
    <row r="118" spans="1:6" x14ac:dyDescent="0.25">
      <c r="E118" s="25" t="s">
        <v>145</v>
      </c>
      <c r="F118" s="26">
        <f>MAX(F3:F117)</f>
        <v>7.4</v>
      </c>
    </row>
    <row r="119" spans="1:6" x14ac:dyDescent="0.25">
      <c r="E119" s="25" t="s">
        <v>146</v>
      </c>
      <c r="F119" s="26">
        <f>MIN(F3:F117)</f>
        <v>6.5</v>
      </c>
    </row>
    <row r="120" spans="1:6" x14ac:dyDescent="0.25">
      <c r="E120" s="25" t="s">
        <v>147</v>
      </c>
      <c r="F120" s="26">
        <f>AVERAGE(F3:F117)</f>
        <v>6.5078260869565216</v>
      </c>
    </row>
  </sheetData>
  <sortState ref="A1:AN396">
    <sortCondition ref="A348"/>
  </sortState>
  <mergeCells count="4">
    <mergeCell ref="A1:A2"/>
    <mergeCell ref="B1:B2"/>
    <mergeCell ref="C1:C2"/>
    <mergeCell ref="D1:E1"/>
  </mergeCells>
  <conditionalFormatting sqref="F3:F117">
    <cfRule type="cellIs" dxfId="4" priority="1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zoomScale="70" zoomScaleNormal="70" workbookViewId="0">
      <selection activeCell="H10" sqref="H10"/>
    </sheetView>
  </sheetViews>
  <sheetFormatPr defaultColWidth="9.140625" defaultRowHeight="15" x14ac:dyDescent="0.25"/>
  <cols>
    <col min="1" max="2" width="9.140625" style="2"/>
    <col min="3" max="3" width="9.140625" style="1"/>
    <col min="4" max="4" width="17" style="16" customWidth="1"/>
    <col min="5" max="5" width="18.5703125" style="16" customWidth="1"/>
    <col min="6" max="6" width="17.5703125" style="1" customWidth="1"/>
    <col min="7" max="16384" width="9.140625" style="1"/>
  </cols>
  <sheetData>
    <row r="1" spans="1:6" x14ac:dyDescent="0.25">
      <c r="A1" s="34" t="s">
        <v>17</v>
      </c>
      <c r="B1" s="34" t="s">
        <v>140</v>
      </c>
      <c r="C1" s="34" t="s">
        <v>18</v>
      </c>
      <c r="D1" s="35" t="s">
        <v>19</v>
      </c>
      <c r="E1" s="36"/>
      <c r="F1" s="3" t="s">
        <v>0</v>
      </c>
    </row>
    <row r="2" spans="1:6" x14ac:dyDescent="0.25">
      <c r="A2" s="34"/>
      <c r="B2" s="34"/>
      <c r="C2" s="34"/>
      <c r="D2" s="14" t="s">
        <v>141</v>
      </c>
      <c r="E2" s="14" t="s">
        <v>142</v>
      </c>
      <c r="F2" s="3" t="s">
        <v>1</v>
      </c>
    </row>
    <row r="3" spans="1:6" x14ac:dyDescent="0.25">
      <c r="A3" s="7" t="s">
        <v>20</v>
      </c>
      <c r="B3" s="7" t="s">
        <v>23</v>
      </c>
      <c r="C3" s="7">
        <v>301073</v>
      </c>
      <c r="D3" s="15">
        <v>-51284785105</v>
      </c>
      <c r="E3" s="15">
        <v>-30025944250</v>
      </c>
      <c r="F3" s="28">
        <v>6.5</v>
      </c>
    </row>
    <row r="4" spans="1:6" x14ac:dyDescent="0.25">
      <c r="A4" s="7" t="s">
        <v>24</v>
      </c>
      <c r="B4" s="7" t="s">
        <v>23</v>
      </c>
      <c r="C4" s="7">
        <v>301056</v>
      </c>
      <c r="D4" s="15">
        <v>-51284836717</v>
      </c>
      <c r="E4" s="15">
        <v>-30043993152</v>
      </c>
      <c r="F4" s="28">
        <v>6.5</v>
      </c>
    </row>
    <row r="5" spans="1:6" x14ac:dyDescent="0.25">
      <c r="A5" s="7" t="s">
        <v>25</v>
      </c>
      <c r="B5" s="7" t="s">
        <v>23</v>
      </c>
      <c r="C5" s="7">
        <v>301109</v>
      </c>
      <c r="D5" s="15">
        <v>-51264091165</v>
      </c>
      <c r="E5" s="15">
        <v>-30044036439</v>
      </c>
      <c r="F5" s="28">
        <v>6.5</v>
      </c>
    </row>
    <row r="6" spans="1:6" x14ac:dyDescent="0.25">
      <c r="A6" s="7" t="s">
        <v>26</v>
      </c>
      <c r="B6" s="7" t="s">
        <v>23</v>
      </c>
      <c r="C6" s="7">
        <v>301127</v>
      </c>
      <c r="D6" s="15">
        <v>-51243345569</v>
      </c>
      <c r="E6" s="15">
        <v>-30044076455</v>
      </c>
      <c r="F6" s="28">
        <v>6.5</v>
      </c>
    </row>
    <row r="7" spans="1:6" x14ac:dyDescent="0.25">
      <c r="A7" s="7" t="s">
        <v>27</v>
      </c>
      <c r="B7" s="7" t="s">
        <v>23</v>
      </c>
      <c r="C7" s="7">
        <v>301061</v>
      </c>
      <c r="D7" s="15">
        <v>-51284888376</v>
      </c>
      <c r="E7" s="15">
        <v>-30062042004</v>
      </c>
      <c r="F7" s="28">
        <v>6.5</v>
      </c>
    </row>
    <row r="8" spans="1:6" x14ac:dyDescent="0.25">
      <c r="A8" s="7" t="s">
        <v>28</v>
      </c>
      <c r="B8" s="7" t="s">
        <v>23</v>
      </c>
      <c r="C8" s="7">
        <v>200790</v>
      </c>
      <c r="D8" s="15">
        <v>-51264139062</v>
      </c>
      <c r="E8" s="15">
        <v>-30062085323</v>
      </c>
      <c r="F8" s="28">
        <v>6.5</v>
      </c>
    </row>
    <row r="9" spans="1:6" x14ac:dyDescent="0.25">
      <c r="A9" s="7" t="s">
        <v>29</v>
      </c>
      <c r="B9" s="7" t="s">
        <v>23</v>
      </c>
      <c r="C9" s="7">
        <v>200751</v>
      </c>
      <c r="D9" s="15">
        <v>-51243389703</v>
      </c>
      <c r="E9" s="15">
        <v>-30062125367</v>
      </c>
      <c r="F9" s="28">
        <v>6.5</v>
      </c>
    </row>
    <row r="10" spans="1:6" x14ac:dyDescent="0.25">
      <c r="A10" s="7" t="s">
        <v>30</v>
      </c>
      <c r="B10" s="7" t="s">
        <v>23</v>
      </c>
      <c r="C10" s="7">
        <v>301107</v>
      </c>
      <c r="D10" s="15">
        <v>-51305693116</v>
      </c>
      <c r="E10" s="15">
        <v>-30080044180</v>
      </c>
      <c r="F10" s="28">
        <v>6.5</v>
      </c>
    </row>
    <row r="11" spans="1:6" x14ac:dyDescent="0.25">
      <c r="A11" s="7" t="s">
        <v>31</v>
      </c>
      <c r="B11" s="7" t="s">
        <v>23</v>
      </c>
      <c r="C11" s="7">
        <v>200803</v>
      </c>
      <c r="D11" s="15">
        <v>-51284940082</v>
      </c>
      <c r="E11" s="15">
        <v>-30080090806</v>
      </c>
      <c r="F11" s="28">
        <v>6.5</v>
      </c>
    </row>
    <row r="12" spans="1:6" x14ac:dyDescent="0.25">
      <c r="A12" s="7" t="s">
        <v>32</v>
      </c>
      <c r="B12" s="7" t="s">
        <v>23</v>
      </c>
      <c r="C12" s="7">
        <v>200788</v>
      </c>
      <c r="D12" s="15">
        <v>-51264187002</v>
      </c>
      <c r="E12" s="15">
        <v>-30080134157</v>
      </c>
      <c r="F12" s="28">
        <v>6.5</v>
      </c>
    </row>
    <row r="13" spans="1:6" x14ac:dyDescent="0.25">
      <c r="A13" s="7" t="s">
        <v>33</v>
      </c>
      <c r="B13" s="7" t="s">
        <v>23</v>
      </c>
      <c r="C13" s="7">
        <v>200776</v>
      </c>
      <c r="D13" s="15">
        <v>-51305748638</v>
      </c>
      <c r="E13" s="15">
        <v>-30098092899</v>
      </c>
      <c r="F13" s="28">
        <v>6.5</v>
      </c>
    </row>
    <row r="14" spans="1:6" x14ac:dyDescent="0.25">
      <c r="A14" s="7" t="s">
        <v>34</v>
      </c>
      <c r="B14" s="7" t="s">
        <v>23</v>
      </c>
      <c r="C14" s="7">
        <v>200794</v>
      </c>
      <c r="D14" s="15">
        <v>-51284991835</v>
      </c>
      <c r="E14" s="15">
        <v>-30098139559</v>
      </c>
      <c r="F14" s="28">
        <v>6.5</v>
      </c>
    </row>
    <row r="15" spans="1:6" x14ac:dyDescent="0.25">
      <c r="A15" s="7" t="s">
        <v>35</v>
      </c>
      <c r="B15" s="7" t="s">
        <v>23</v>
      </c>
      <c r="C15" s="7">
        <v>200801</v>
      </c>
      <c r="D15" s="15">
        <v>-51305804210</v>
      </c>
      <c r="E15" s="15">
        <v>-30116141568</v>
      </c>
      <c r="F15" s="28">
        <v>6.5</v>
      </c>
    </row>
    <row r="16" spans="1:6" x14ac:dyDescent="0.25">
      <c r="A16" s="7" t="s">
        <v>36</v>
      </c>
      <c r="B16" s="7" t="s">
        <v>23</v>
      </c>
      <c r="C16" s="7">
        <v>200798</v>
      </c>
      <c r="D16" s="15">
        <v>-51285043635</v>
      </c>
      <c r="E16" s="15">
        <v>-30116188263</v>
      </c>
      <c r="F16" s="28">
        <v>6.5</v>
      </c>
    </row>
    <row r="17" spans="1:6" x14ac:dyDescent="0.25">
      <c r="A17" s="7" t="s">
        <v>37</v>
      </c>
      <c r="B17" s="7" t="s">
        <v>23</v>
      </c>
      <c r="C17" s="7">
        <v>200775</v>
      </c>
      <c r="D17" s="15">
        <v>-51264283012</v>
      </c>
      <c r="E17" s="15">
        <v>-30116231676</v>
      </c>
      <c r="F17" s="28">
        <v>6.5</v>
      </c>
    </row>
    <row r="18" spans="1:6" x14ac:dyDescent="0.25">
      <c r="A18" s="7" t="s">
        <v>38</v>
      </c>
      <c r="B18" s="7" t="s">
        <v>23</v>
      </c>
      <c r="C18" s="7">
        <v>200786</v>
      </c>
      <c r="D18" s="15">
        <v>-51285095481</v>
      </c>
      <c r="E18" s="15">
        <v>-30134236916</v>
      </c>
      <c r="F18" s="28">
        <v>6.5</v>
      </c>
    </row>
    <row r="19" spans="1:6" ht="14.45" x14ac:dyDescent="0.35">
      <c r="A19" s="7" t="s">
        <v>39</v>
      </c>
      <c r="B19" s="7" t="s">
        <v>23</v>
      </c>
      <c r="C19" s="7">
        <v>200800</v>
      </c>
      <c r="D19" s="15">
        <v>-51264331083</v>
      </c>
      <c r="E19" s="15">
        <v>-30134280360</v>
      </c>
      <c r="F19" s="28">
        <v>6.5</v>
      </c>
    </row>
    <row r="20" spans="1:6" ht="14.45" x14ac:dyDescent="0.35">
      <c r="A20" s="7" t="s">
        <v>40</v>
      </c>
      <c r="B20" s="7" t="s">
        <v>23</v>
      </c>
      <c r="C20" s="7">
        <v>200727</v>
      </c>
      <c r="D20" s="15">
        <v>-51243566641</v>
      </c>
      <c r="E20" s="15">
        <v>-30134320521</v>
      </c>
      <c r="F20" s="28">
        <v>6.5</v>
      </c>
    </row>
    <row r="21" spans="1:6" ht="14.45" x14ac:dyDescent="0.35">
      <c r="A21" s="7" t="s">
        <v>41</v>
      </c>
      <c r="B21" s="7" t="s">
        <v>23</v>
      </c>
      <c r="C21" s="7">
        <v>200755</v>
      </c>
      <c r="D21" s="15">
        <v>-51305915506</v>
      </c>
      <c r="E21" s="15">
        <v>-30152238758</v>
      </c>
      <c r="F21" s="28">
        <v>6.5</v>
      </c>
    </row>
    <row r="22" spans="1:6" ht="14.45" x14ac:dyDescent="0.35">
      <c r="A22" s="7" t="s">
        <v>42</v>
      </c>
      <c r="B22" s="7" t="s">
        <v>23</v>
      </c>
      <c r="C22" s="7">
        <v>200736</v>
      </c>
      <c r="D22" s="15">
        <v>-51285147375</v>
      </c>
      <c r="E22" s="15">
        <v>-30152285520</v>
      </c>
      <c r="F22" s="28">
        <v>6.5</v>
      </c>
    </row>
    <row r="23" spans="1:6" ht="14.45" x14ac:dyDescent="0.35">
      <c r="A23" s="7" t="s">
        <v>43</v>
      </c>
      <c r="B23" s="7" t="s">
        <v>23</v>
      </c>
      <c r="C23" s="7">
        <v>200737</v>
      </c>
      <c r="D23" s="15">
        <v>-51264379197</v>
      </c>
      <c r="E23" s="15">
        <v>-30152328996</v>
      </c>
      <c r="F23" s="28">
        <v>6.5</v>
      </c>
    </row>
    <row r="24" spans="1:6" ht="14.45" x14ac:dyDescent="0.35">
      <c r="A24" s="7" t="s">
        <v>44</v>
      </c>
      <c r="B24" s="7" t="s">
        <v>23</v>
      </c>
      <c r="C24" s="7">
        <v>200709</v>
      </c>
      <c r="D24" s="15">
        <v>-51243610976</v>
      </c>
      <c r="E24" s="15">
        <v>-30152369185</v>
      </c>
      <c r="F24" s="28">
        <v>6.5</v>
      </c>
    </row>
    <row r="25" spans="1:6" ht="14.45" x14ac:dyDescent="0.35">
      <c r="A25" s="7" t="s">
        <v>45</v>
      </c>
      <c r="B25" s="7" t="s">
        <v>23</v>
      </c>
      <c r="C25" s="7">
        <v>200744</v>
      </c>
      <c r="D25" s="15">
        <v>-51305971229</v>
      </c>
      <c r="E25" s="15">
        <v>-30170287279</v>
      </c>
      <c r="F25" s="28">
        <v>6.5</v>
      </c>
    </row>
    <row r="26" spans="1:6" ht="14.45" x14ac:dyDescent="0.35">
      <c r="A26" s="7" t="s">
        <v>46</v>
      </c>
      <c r="B26" s="7" t="s">
        <v>23</v>
      </c>
      <c r="C26" s="7">
        <v>200743</v>
      </c>
      <c r="D26" s="15">
        <v>-51285199316</v>
      </c>
      <c r="E26" s="15">
        <v>-30170334074</v>
      </c>
      <c r="F26" s="28">
        <v>6.5</v>
      </c>
    </row>
    <row r="27" spans="1:6" ht="14.45" x14ac:dyDescent="0.35">
      <c r="A27" s="7" t="s">
        <v>47</v>
      </c>
      <c r="B27" s="7" t="s">
        <v>23</v>
      </c>
      <c r="C27" s="7">
        <v>200728</v>
      </c>
      <c r="D27" s="15">
        <v>-51264427355</v>
      </c>
      <c r="E27" s="15">
        <v>-30170377581</v>
      </c>
      <c r="F27" s="28">
        <v>6.5</v>
      </c>
    </row>
    <row r="28" spans="1:6" ht="14.45" x14ac:dyDescent="0.35">
      <c r="A28" s="7" t="s">
        <v>48</v>
      </c>
      <c r="B28" s="7" t="s">
        <v>23</v>
      </c>
      <c r="C28" s="7">
        <v>200725</v>
      </c>
      <c r="D28" s="15">
        <v>-51243655351</v>
      </c>
      <c r="E28" s="15">
        <v>-30170417800</v>
      </c>
      <c r="F28" s="28">
        <v>6.5</v>
      </c>
    </row>
    <row r="29" spans="1:6" ht="14.45" x14ac:dyDescent="0.35">
      <c r="A29" s="7" t="s">
        <v>49</v>
      </c>
      <c r="B29" s="7" t="s">
        <v>23</v>
      </c>
      <c r="C29" s="7">
        <v>200733</v>
      </c>
      <c r="D29" s="15">
        <v>-51306027003</v>
      </c>
      <c r="E29" s="15">
        <v>-30188335749</v>
      </c>
      <c r="F29" s="28">
        <v>6.5</v>
      </c>
    </row>
    <row r="30" spans="1:6" ht="14.45" x14ac:dyDescent="0.35">
      <c r="A30" s="7" t="s">
        <v>50</v>
      </c>
      <c r="B30" s="7" t="s">
        <v>23</v>
      </c>
      <c r="C30" s="7">
        <v>200690</v>
      </c>
      <c r="D30" s="15">
        <v>-51285251304</v>
      </c>
      <c r="E30" s="15">
        <v>-30188382578</v>
      </c>
      <c r="F30" s="28">
        <v>6.5</v>
      </c>
    </row>
    <row r="31" spans="1:6" ht="14.45" x14ac:dyDescent="0.35">
      <c r="A31" s="7" t="s">
        <v>51</v>
      </c>
      <c r="B31" s="7" t="s">
        <v>23</v>
      </c>
      <c r="C31" s="7">
        <v>200738</v>
      </c>
      <c r="D31" s="15">
        <v>-51264475556</v>
      </c>
      <c r="E31" s="15">
        <v>-30188426117</v>
      </c>
      <c r="F31" s="28">
        <v>6.5</v>
      </c>
    </row>
    <row r="32" spans="1:6" ht="14.45" x14ac:dyDescent="0.35">
      <c r="A32" s="7" t="s">
        <v>52</v>
      </c>
      <c r="B32" s="7" t="s">
        <v>23</v>
      </c>
      <c r="C32" s="7">
        <v>200691</v>
      </c>
      <c r="D32" s="15">
        <v>-51306082828</v>
      </c>
      <c r="E32" s="15">
        <v>-30206384170</v>
      </c>
      <c r="F32" s="28">
        <v>6.5</v>
      </c>
    </row>
    <row r="33" spans="1:6" ht="14.45" x14ac:dyDescent="0.35">
      <c r="A33" s="7" t="s">
        <v>53</v>
      </c>
      <c r="B33" s="7" t="s">
        <v>23</v>
      </c>
      <c r="C33" s="7">
        <v>200689</v>
      </c>
      <c r="D33" s="15">
        <v>-51285303339</v>
      </c>
      <c r="E33" s="15">
        <v>-30206431033</v>
      </c>
      <c r="F33" s="28">
        <v>6.5</v>
      </c>
    </row>
    <row r="34" spans="1:6" ht="14.45" x14ac:dyDescent="0.35">
      <c r="A34" s="7" t="s">
        <v>54</v>
      </c>
      <c r="B34" s="7" t="s">
        <v>23</v>
      </c>
      <c r="C34" s="7">
        <v>200820</v>
      </c>
      <c r="D34" s="15">
        <v>-51264523802</v>
      </c>
      <c r="E34" s="15">
        <v>-30206474603</v>
      </c>
      <c r="F34" s="28">
        <v>6.5</v>
      </c>
    </row>
    <row r="35" spans="1:6" ht="14.45" x14ac:dyDescent="0.35">
      <c r="A35" s="7" t="s">
        <v>55</v>
      </c>
      <c r="B35" s="7" t="s">
        <v>23</v>
      </c>
      <c r="C35" s="7">
        <v>200699</v>
      </c>
      <c r="D35" s="15">
        <v>-51243744221</v>
      </c>
      <c r="E35" s="15">
        <v>-30206514879</v>
      </c>
      <c r="F35" s="28">
        <v>6.5</v>
      </c>
    </row>
    <row r="36" spans="1:6" ht="14.45" x14ac:dyDescent="0.35">
      <c r="A36" s="7" t="s">
        <v>56</v>
      </c>
      <c r="B36" s="7" t="s">
        <v>23</v>
      </c>
      <c r="C36" s="7">
        <v>200714</v>
      </c>
      <c r="D36" s="15">
        <v>-51222964600</v>
      </c>
      <c r="E36" s="15">
        <v>-30206551863</v>
      </c>
      <c r="F36" s="28">
        <v>6.5</v>
      </c>
    </row>
    <row r="37" spans="1:6" ht="14.45" x14ac:dyDescent="0.35">
      <c r="A37" s="7" t="s">
        <v>57</v>
      </c>
      <c r="B37" s="7" t="s">
        <v>23</v>
      </c>
      <c r="C37" s="7">
        <v>200698</v>
      </c>
      <c r="D37" s="15">
        <v>-51202184943</v>
      </c>
      <c r="E37" s="15">
        <v>-30206585553</v>
      </c>
      <c r="F37" s="28">
        <v>6.5</v>
      </c>
    </row>
    <row r="38" spans="1:6" x14ac:dyDescent="0.25">
      <c r="A38" s="7" t="s">
        <v>58</v>
      </c>
      <c r="B38" s="7" t="s">
        <v>23</v>
      </c>
      <c r="C38" s="7">
        <v>200701</v>
      </c>
      <c r="D38" s="15">
        <v>-51306138704</v>
      </c>
      <c r="E38" s="15">
        <v>-30224432541</v>
      </c>
      <c r="F38" s="28">
        <v>6.5</v>
      </c>
    </row>
    <row r="39" spans="1:6" x14ac:dyDescent="0.25">
      <c r="A39" s="7" t="s">
        <v>59</v>
      </c>
      <c r="B39" s="7" t="s">
        <v>23</v>
      </c>
      <c r="C39" s="7">
        <v>200688</v>
      </c>
      <c r="D39" s="15">
        <v>-51285355421</v>
      </c>
      <c r="E39" s="15">
        <v>-30224479437</v>
      </c>
      <c r="F39" s="28">
        <v>6.5</v>
      </c>
    </row>
    <row r="40" spans="1:6" x14ac:dyDescent="0.25">
      <c r="A40" s="7" t="s">
        <v>60</v>
      </c>
      <c r="B40" s="7" t="s">
        <v>23</v>
      </c>
      <c r="C40" s="7">
        <v>200723</v>
      </c>
      <c r="D40" s="15">
        <v>-51264572091</v>
      </c>
      <c r="E40" s="15">
        <v>-30224523039</v>
      </c>
      <c r="F40" s="28">
        <v>6.5</v>
      </c>
    </row>
    <row r="41" spans="1:6" x14ac:dyDescent="0.25">
      <c r="A41" s="7" t="s">
        <v>61</v>
      </c>
      <c r="B41" s="7" t="s">
        <v>23</v>
      </c>
      <c r="C41" s="7">
        <v>200813</v>
      </c>
      <c r="D41" s="15">
        <v>-51243788717</v>
      </c>
      <c r="E41" s="15">
        <v>-30224563344</v>
      </c>
      <c r="F41" s="28">
        <v>6.5</v>
      </c>
    </row>
    <row r="42" spans="1:6" x14ac:dyDescent="0.25">
      <c r="A42" s="7" t="s">
        <v>62</v>
      </c>
      <c r="B42" s="7" t="s">
        <v>23</v>
      </c>
      <c r="C42" s="7">
        <v>200811</v>
      </c>
      <c r="D42" s="15">
        <v>-51223005303</v>
      </c>
      <c r="E42" s="15">
        <v>-30224600354</v>
      </c>
      <c r="F42" s="28">
        <v>6.5</v>
      </c>
    </row>
    <row r="43" spans="1:6" x14ac:dyDescent="0.25">
      <c r="A43" s="7" t="s">
        <v>63</v>
      </c>
      <c r="B43" s="7" t="s">
        <v>23</v>
      </c>
      <c r="C43" s="7">
        <v>200809</v>
      </c>
      <c r="D43" s="15">
        <v>-51202221852</v>
      </c>
      <c r="E43" s="15">
        <v>-30224634069</v>
      </c>
      <c r="F43" s="28">
        <v>6.5</v>
      </c>
    </row>
    <row r="44" spans="1:6" x14ac:dyDescent="0.25">
      <c r="A44" s="7" t="s">
        <v>64</v>
      </c>
      <c r="B44" s="7" t="s">
        <v>23</v>
      </c>
      <c r="C44" s="7">
        <v>200685</v>
      </c>
      <c r="D44" s="15">
        <v>-51181438367</v>
      </c>
      <c r="E44" s="15">
        <v>-30224664488</v>
      </c>
      <c r="F44" s="28">
        <v>6.5</v>
      </c>
    </row>
    <row r="45" spans="1:6" x14ac:dyDescent="0.25">
      <c r="A45" s="7" t="s">
        <v>65</v>
      </c>
      <c r="B45" s="7" t="s">
        <v>23</v>
      </c>
      <c r="C45" s="7">
        <v>200716</v>
      </c>
      <c r="D45" s="15">
        <v>-51285407550</v>
      </c>
      <c r="E45" s="15">
        <v>-30242527792</v>
      </c>
      <c r="F45" s="28">
        <v>6.5</v>
      </c>
    </row>
    <row r="46" spans="1:6" x14ac:dyDescent="0.25">
      <c r="A46" s="7" t="s">
        <v>66</v>
      </c>
      <c r="B46" s="7" t="s">
        <v>23</v>
      </c>
      <c r="C46" s="7">
        <v>200713</v>
      </c>
      <c r="D46" s="15">
        <v>-51264620423</v>
      </c>
      <c r="E46" s="15">
        <v>-30242571425</v>
      </c>
      <c r="F46" s="28">
        <v>6.5</v>
      </c>
    </row>
    <row r="47" spans="1:6" x14ac:dyDescent="0.25">
      <c r="A47" s="7" t="s">
        <v>67</v>
      </c>
      <c r="B47" s="7" t="s">
        <v>23</v>
      </c>
      <c r="C47" s="7">
        <v>200815</v>
      </c>
      <c r="D47" s="15">
        <v>-51243833253</v>
      </c>
      <c r="E47" s="15">
        <v>-30242611760</v>
      </c>
      <c r="F47" s="28">
        <v>6.5</v>
      </c>
    </row>
    <row r="48" spans="1:6" x14ac:dyDescent="0.25">
      <c r="A48" s="7" t="s">
        <v>68</v>
      </c>
      <c r="B48" s="7" t="s">
        <v>23</v>
      </c>
      <c r="C48" s="7">
        <v>200825</v>
      </c>
      <c r="D48" s="15">
        <v>-51223046042</v>
      </c>
      <c r="E48" s="15">
        <v>-30242648796</v>
      </c>
      <c r="F48" s="28">
        <v>6.5</v>
      </c>
    </row>
    <row r="49" spans="1:6" x14ac:dyDescent="0.25">
      <c r="A49" s="7" t="s">
        <v>69</v>
      </c>
      <c r="B49" s="7" t="s">
        <v>23</v>
      </c>
      <c r="C49" s="7">
        <v>200808</v>
      </c>
      <c r="D49" s="15">
        <v>-51202258794</v>
      </c>
      <c r="E49" s="15">
        <v>-30242682535</v>
      </c>
      <c r="F49" s="28">
        <v>6.5</v>
      </c>
    </row>
    <row r="50" spans="1:6" x14ac:dyDescent="0.25">
      <c r="A50" s="7" t="s">
        <v>70</v>
      </c>
      <c r="B50" s="7" t="s">
        <v>23</v>
      </c>
      <c r="C50" s="7">
        <v>200814</v>
      </c>
      <c r="D50" s="15">
        <v>-51181471513</v>
      </c>
      <c r="E50" s="15">
        <v>-30242712976</v>
      </c>
      <c r="F50" s="28">
        <v>6.5</v>
      </c>
    </row>
    <row r="51" spans="1:6" x14ac:dyDescent="0.25">
      <c r="A51" s="7" t="s">
        <v>71</v>
      </c>
      <c r="B51" s="7" t="s">
        <v>23</v>
      </c>
      <c r="C51" s="7">
        <v>200805</v>
      </c>
      <c r="D51" s="15">
        <v>-51160684202</v>
      </c>
      <c r="E51" s="15">
        <v>-30242740119</v>
      </c>
      <c r="F51" s="28">
        <v>6.5</v>
      </c>
    </row>
    <row r="52" spans="1:6" x14ac:dyDescent="0.25">
      <c r="A52" s="7" t="s">
        <v>72</v>
      </c>
      <c r="B52" s="7" t="s">
        <v>23</v>
      </c>
      <c r="C52" s="7">
        <v>200834</v>
      </c>
      <c r="D52" s="15">
        <v>-51285459727</v>
      </c>
      <c r="E52" s="15">
        <v>-30260576097</v>
      </c>
      <c r="F52" s="28">
        <v>6.5</v>
      </c>
    </row>
    <row r="53" spans="1:6" x14ac:dyDescent="0.25">
      <c r="A53" s="7" t="s">
        <v>73</v>
      </c>
      <c r="B53" s="7" t="s">
        <v>23</v>
      </c>
      <c r="C53" s="7">
        <v>200767</v>
      </c>
      <c r="D53" s="15">
        <v>-51264668800</v>
      </c>
      <c r="E53" s="15">
        <v>-30260619761</v>
      </c>
      <c r="F53" s="28">
        <v>6.5</v>
      </c>
    </row>
    <row r="54" spans="1:6" x14ac:dyDescent="0.25">
      <c r="A54" s="7" t="s">
        <v>74</v>
      </c>
      <c r="B54" s="7" t="s">
        <v>23</v>
      </c>
      <c r="C54" s="7">
        <v>200762</v>
      </c>
      <c r="D54" s="15">
        <v>-51243877829</v>
      </c>
      <c r="E54" s="15">
        <v>-30260660125</v>
      </c>
      <c r="F54" s="28">
        <v>6.5</v>
      </c>
    </row>
    <row r="55" spans="1:6" x14ac:dyDescent="0.25">
      <c r="A55" s="7" t="s">
        <v>75</v>
      </c>
      <c r="B55" s="7" t="s">
        <v>23</v>
      </c>
      <c r="C55" s="7">
        <v>200901</v>
      </c>
      <c r="D55" s="15">
        <v>-51223086818</v>
      </c>
      <c r="E55" s="15">
        <v>-30260697188</v>
      </c>
      <c r="F55" s="28">
        <v>6.5</v>
      </c>
    </row>
    <row r="56" spans="1:6" x14ac:dyDescent="0.25">
      <c r="A56" s="7" t="s">
        <v>76</v>
      </c>
      <c r="B56" s="7" t="s">
        <v>23</v>
      </c>
      <c r="C56" s="7">
        <v>301059</v>
      </c>
      <c r="D56" s="15">
        <v>-51202295770</v>
      </c>
      <c r="E56" s="15">
        <v>-30260730952</v>
      </c>
      <c r="F56" s="28">
        <v>6.5</v>
      </c>
    </row>
    <row r="57" spans="1:6" x14ac:dyDescent="0.25">
      <c r="A57" s="7" t="s">
        <v>77</v>
      </c>
      <c r="B57" s="7" t="s">
        <v>23</v>
      </c>
      <c r="C57" s="7">
        <v>301113</v>
      </c>
      <c r="D57" s="15">
        <v>-51181504689</v>
      </c>
      <c r="E57" s="15">
        <v>-30260761414</v>
      </c>
      <c r="F57" s="28">
        <v>6.5</v>
      </c>
    </row>
    <row r="58" spans="1:6" x14ac:dyDescent="0.25">
      <c r="A58" s="7" t="s">
        <v>78</v>
      </c>
      <c r="B58" s="7" t="s">
        <v>23</v>
      </c>
      <c r="C58" s="7">
        <v>200827</v>
      </c>
      <c r="D58" s="15">
        <v>-51160713578</v>
      </c>
      <c r="E58" s="15">
        <v>-30260788577</v>
      </c>
      <c r="F58" s="28">
        <v>6.5</v>
      </c>
    </row>
    <row r="59" spans="1:6" x14ac:dyDescent="0.25">
      <c r="A59" s="7" t="s">
        <v>79</v>
      </c>
      <c r="B59" s="7" t="s">
        <v>23</v>
      </c>
      <c r="C59" s="7">
        <v>200845</v>
      </c>
      <c r="D59" s="15">
        <v>-51119131278</v>
      </c>
      <c r="E59" s="15">
        <v>-30260833000</v>
      </c>
      <c r="F59" s="28">
        <v>6.5</v>
      </c>
    </row>
    <row r="60" spans="1:6" x14ac:dyDescent="0.25">
      <c r="A60" s="7" t="s">
        <v>80</v>
      </c>
      <c r="B60" s="7" t="s">
        <v>23</v>
      </c>
      <c r="C60" s="7">
        <v>200862</v>
      </c>
      <c r="D60" s="15">
        <v>-51098340097</v>
      </c>
      <c r="E60" s="15">
        <v>-30260850261</v>
      </c>
      <c r="F60" s="28">
        <v>6.5</v>
      </c>
    </row>
    <row r="61" spans="1:6" x14ac:dyDescent="0.25">
      <c r="A61" s="7" t="s">
        <v>81</v>
      </c>
      <c r="B61" s="7" t="s">
        <v>23</v>
      </c>
      <c r="C61" s="7">
        <v>200856</v>
      </c>
      <c r="D61" s="15">
        <v>-51077548900</v>
      </c>
      <c r="E61" s="15">
        <v>-30260864222</v>
      </c>
      <c r="F61" s="28">
        <v>6.5</v>
      </c>
    </row>
    <row r="62" spans="1:6" x14ac:dyDescent="0.25">
      <c r="A62" s="7" t="s">
        <v>82</v>
      </c>
      <c r="B62" s="7" t="s">
        <v>23</v>
      </c>
      <c r="C62" s="7">
        <v>200812</v>
      </c>
      <c r="D62" s="15">
        <v>-51285511951</v>
      </c>
      <c r="E62" s="15">
        <v>-30278624352</v>
      </c>
      <c r="F62" s="28">
        <v>6.5</v>
      </c>
    </row>
    <row r="63" spans="1:6" x14ac:dyDescent="0.25">
      <c r="A63" s="7" t="s">
        <v>83</v>
      </c>
      <c r="B63" s="7" t="s">
        <v>23</v>
      </c>
      <c r="C63" s="7">
        <v>200926</v>
      </c>
      <c r="D63" s="15">
        <v>-51264717220</v>
      </c>
      <c r="E63" s="15">
        <v>-30278668048</v>
      </c>
      <c r="F63" s="28">
        <v>6.5</v>
      </c>
    </row>
    <row r="64" spans="1:6" x14ac:dyDescent="0.25">
      <c r="A64" s="7" t="s">
        <v>84</v>
      </c>
      <c r="B64" s="7" t="s">
        <v>23</v>
      </c>
      <c r="C64" s="7">
        <v>200925</v>
      </c>
      <c r="D64" s="15">
        <v>-51243922446</v>
      </c>
      <c r="E64" s="15">
        <v>-30278708441</v>
      </c>
      <c r="F64" s="28">
        <v>6.5</v>
      </c>
    </row>
    <row r="65" spans="1:6" x14ac:dyDescent="0.25">
      <c r="A65" s="7" t="s">
        <v>85</v>
      </c>
      <c r="B65" s="7" t="s">
        <v>23</v>
      </c>
      <c r="C65" s="7">
        <v>200818</v>
      </c>
      <c r="D65" s="15">
        <v>-51223127632</v>
      </c>
      <c r="E65" s="15">
        <v>-30278745531</v>
      </c>
      <c r="F65" s="28">
        <v>6.5</v>
      </c>
    </row>
    <row r="66" spans="1:6" x14ac:dyDescent="0.25">
      <c r="A66" s="7" t="s">
        <v>86</v>
      </c>
      <c r="B66" s="7" t="s">
        <v>23</v>
      </c>
      <c r="C66" s="7">
        <v>200770</v>
      </c>
      <c r="D66" s="15">
        <v>-51202332780</v>
      </c>
      <c r="E66" s="15">
        <v>-30278779318</v>
      </c>
      <c r="F66" s="28">
        <v>6.5</v>
      </c>
    </row>
    <row r="67" spans="1:6" x14ac:dyDescent="0.25">
      <c r="A67" s="7" t="s">
        <v>87</v>
      </c>
      <c r="B67" s="7" t="s">
        <v>23</v>
      </c>
      <c r="C67" s="7">
        <v>301116</v>
      </c>
      <c r="D67" s="15">
        <v>-51181537895</v>
      </c>
      <c r="E67" s="15">
        <v>-30278809803</v>
      </c>
      <c r="F67" s="28">
        <v>6.5</v>
      </c>
    </row>
    <row r="68" spans="1:6" x14ac:dyDescent="0.25">
      <c r="A68" s="7" t="s">
        <v>88</v>
      </c>
      <c r="B68" s="7" t="s">
        <v>23</v>
      </c>
      <c r="C68" s="7">
        <v>200852</v>
      </c>
      <c r="D68" s="15">
        <v>-51160742980</v>
      </c>
      <c r="E68" s="15">
        <v>-30278836985</v>
      </c>
      <c r="F68" s="28">
        <v>6.5</v>
      </c>
    </row>
    <row r="69" spans="1:6" x14ac:dyDescent="0.25">
      <c r="A69" s="7" t="s">
        <v>89</v>
      </c>
      <c r="B69" s="7" t="s">
        <v>23</v>
      </c>
      <c r="C69" s="7">
        <v>200837</v>
      </c>
      <c r="D69" s="15">
        <v>-51139948038</v>
      </c>
      <c r="E69" s="15">
        <v>-30278860864</v>
      </c>
      <c r="F69" s="28">
        <v>6.5</v>
      </c>
    </row>
    <row r="70" spans="1:6" x14ac:dyDescent="0.25">
      <c r="A70" s="7" t="s">
        <v>90</v>
      </c>
      <c r="B70" s="7" t="s">
        <v>23</v>
      </c>
      <c r="C70" s="7">
        <v>200859</v>
      </c>
      <c r="D70" s="15">
        <v>-51119153073</v>
      </c>
      <c r="E70" s="15">
        <v>-30278881440</v>
      </c>
      <c r="F70" s="28">
        <v>6.5</v>
      </c>
    </row>
    <row r="71" spans="1:6" x14ac:dyDescent="0.25">
      <c r="A71" s="7" t="s">
        <v>91</v>
      </c>
      <c r="B71" s="7" t="s">
        <v>23</v>
      </c>
      <c r="C71" s="7">
        <v>200857</v>
      </c>
      <c r="D71" s="15">
        <v>-51098358089</v>
      </c>
      <c r="E71" s="15">
        <v>-30278898714</v>
      </c>
      <c r="F71" s="28">
        <v>6.5</v>
      </c>
    </row>
    <row r="72" spans="1:6" x14ac:dyDescent="0.25">
      <c r="A72" s="7" t="s">
        <v>92</v>
      </c>
      <c r="B72" s="7" t="s">
        <v>23</v>
      </c>
      <c r="C72" s="7">
        <v>200885</v>
      </c>
      <c r="D72" s="15">
        <v>-51077563088</v>
      </c>
      <c r="E72" s="15">
        <v>-30278912684</v>
      </c>
      <c r="F72" s="28">
        <v>6.5</v>
      </c>
    </row>
    <row r="73" spans="1:6" x14ac:dyDescent="0.25">
      <c r="A73" s="7" t="s">
        <v>93</v>
      </c>
      <c r="B73" s="7" t="s">
        <v>23</v>
      </c>
      <c r="C73" s="7">
        <v>200884</v>
      </c>
      <c r="D73" s="15">
        <v>-51056768074</v>
      </c>
      <c r="E73" s="15">
        <v>-30278923352</v>
      </c>
      <c r="F73" s="28">
        <v>6.5</v>
      </c>
    </row>
    <row r="74" spans="1:6" x14ac:dyDescent="0.25">
      <c r="A74" s="7" t="s">
        <v>94</v>
      </c>
      <c r="B74" s="7" t="s">
        <v>23</v>
      </c>
      <c r="C74" s="7">
        <v>200962</v>
      </c>
      <c r="D74" s="15">
        <v>-51035973050</v>
      </c>
      <c r="E74" s="15">
        <v>-30278930717</v>
      </c>
      <c r="F74" s="28">
        <v>6.5</v>
      </c>
    </row>
    <row r="75" spans="1:6" x14ac:dyDescent="0.25">
      <c r="A75" s="7" t="s">
        <v>95</v>
      </c>
      <c r="B75" s="7" t="s">
        <v>23</v>
      </c>
      <c r="C75" s="7">
        <v>200957</v>
      </c>
      <c r="D75" s="15">
        <v>-51285564222</v>
      </c>
      <c r="E75" s="15">
        <v>-30296672557</v>
      </c>
      <c r="F75" s="28">
        <v>6.5</v>
      </c>
    </row>
    <row r="76" spans="1:6" x14ac:dyDescent="0.25">
      <c r="A76" s="7" t="s">
        <v>98</v>
      </c>
      <c r="B76" s="7" t="s">
        <v>23</v>
      </c>
      <c r="C76" s="7">
        <v>200934</v>
      </c>
      <c r="D76" s="15">
        <v>-51264765684</v>
      </c>
      <c r="E76" s="15">
        <v>-30296716284</v>
      </c>
      <c r="F76" s="28">
        <v>6.5</v>
      </c>
    </row>
    <row r="77" spans="1:6" x14ac:dyDescent="0.25">
      <c r="A77" s="7" t="s">
        <v>99</v>
      </c>
      <c r="B77" s="7" t="s">
        <v>23</v>
      </c>
      <c r="C77" s="7">
        <v>200943</v>
      </c>
      <c r="D77" s="15">
        <v>-51243967103</v>
      </c>
      <c r="E77" s="15">
        <v>-30296756706</v>
      </c>
      <c r="F77" s="28">
        <v>6.5</v>
      </c>
    </row>
    <row r="78" spans="1:6" x14ac:dyDescent="0.25">
      <c r="A78" s="7" t="s">
        <v>100</v>
      </c>
      <c r="B78" s="7" t="s">
        <v>23</v>
      </c>
      <c r="C78" s="7">
        <v>200931</v>
      </c>
      <c r="D78" s="15">
        <v>-51223168482</v>
      </c>
      <c r="E78" s="15">
        <v>-30296793823</v>
      </c>
      <c r="F78" s="28">
        <v>6.5</v>
      </c>
    </row>
    <row r="79" spans="1:6" x14ac:dyDescent="0.25">
      <c r="A79" s="7" t="s">
        <v>101</v>
      </c>
      <c r="B79" s="7" t="s">
        <v>23</v>
      </c>
      <c r="C79" s="7">
        <v>200955</v>
      </c>
      <c r="D79" s="15">
        <v>-51202369823</v>
      </c>
      <c r="E79" s="15">
        <v>-30296827635</v>
      </c>
      <c r="F79" s="28">
        <v>6.5</v>
      </c>
    </row>
    <row r="80" spans="1:6" x14ac:dyDescent="0.25">
      <c r="A80" s="7" t="s">
        <v>102</v>
      </c>
      <c r="B80" s="7" t="s">
        <v>23</v>
      </c>
      <c r="C80" s="7">
        <v>200942</v>
      </c>
      <c r="D80" s="15">
        <v>-51181571131</v>
      </c>
      <c r="E80" s="15">
        <v>-30296858142</v>
      </c>
      <c r="F80" s="28">
        <v>6.5</v>
      </c>
    </row>
    <row r="81" spans="1:6" x14ac:dyDescent="0.25">
      <c r="A81" s="7" t="s">
        <v>103</v>
      </c>
      <c r="B81" s="7" t="s">
        <v>23</v>
      </c>
      <c r="C81" s="7">
        <v>301099</v>
      </c>
      <c r="D81" s="15">
        <v>-51160772409</v>
      </c>
      <c r="E81" s="15">
        <v>-30296885343</v>
      </c>
      <c r="F81" s="28">
        <v>6.5</v>
      </c>
    </row>
    <row r="82" spans="1:6" x14ac:dyDescent="0.25">
      <c r="A82" s="7" t="s">
        <v>104</v>
      </c>
      <c r="B82" s="7" t="s">
        <v>23</v>
      </c>
      <c r="C82" s="7">
        <v>301066</v>
      </c>
      <c r="D82" s="15">
        <v>-51139973660</v>
      </c>
      <c r="E82" s="15">
        <v>-30296909239</v>
      </c>
      <c r="F82" s="28">
        <v>6.5</v>
      </c>
    </row>
    <row r="83" spans="1:6" x14ac:dyDescent="0.25">
      <c r="A83" s="7" t="s">
        <v>105</v>
      </c>
      <c r="B83" s="7" t="s">
        <v>23</v>
      </c>
      <c r="C83" s="7">
        <v>200849</v>
      </c>
      <c r="D83" s="15">
        <v>-51119174888</v>
      </c>
      <c r="E83" s="15">
        <v>-30296929830</v>
      </c>
      <c r="F83" s="28">
        <v>6.5</v>
      </c>
    </row>
    <row r="84" spans="1:6" x14ac:dyDescent="0.25">
      <c r="A84" s="7" t="s">
        <v>106</v>
      </c>
      <c r="B84" s="7" t="s">
        <v>23</v>
      </c>
      <c r="C84" s="7">
        <v>200870</v>
      </c>
      <c r="D84" s="15">
        <v>-51098376096</v>
      </c>
      <c r="E84" s="15">
        <v>-30296947116</v>
      </c>
      <c r="F84" s="28">
        <v>6.5</v>
      </c>
    </row>
    <row r="85" spans="1:6" x14ac:dyDescent="0.25">
      <c r="A85" s="7" t="s">
        <v>107</v>
      </c>
      <c r="B85" s="7" t="s">
        <v>23</v>
      </c>
      <c r="C85" s="7">
        <v>200873</v>
      </c>
      <c r="D85" s="15">
        <v>-51077577288</v>
      </c>
      <c r="E85" s="15">
        <v>-30296961097</v>
      </c>
      <c r="F85" s="28">
        <v>6.5</v>
      </c>
    </row>
    <row r="86" spans="1:6" x14ac:dyDescent="0.25">
      <c r="A86" s="7" t="s">
        <v>108</v>
      </c>
      <c r="B86" s="7" t="s">
        <v>23</v>
      </c>
      <c r="C86" s="7">
        <v>200864</v>
      </c>
      <c r="D86" s="15">
        <v>-51056778467</v>
      </c>
      <c r="E86" s="15">
        <v>-30296971773</v>
      </c>
      <c r="F86" s="28">
        <v>6.5</v>
      </c>
    </row>
    <row r="87" spans="1:6" x14ac:dyDescent="0.25">
      <c r="A87" s="7" t="s">
        <v>109</v>
      </c>
      <c r="B87" s="7" t="s">
        <v>23</v>
      </c>
      <c r="C87" s="7">
        <v>200875</v>
      </c>
      <c r="D87" s="15">
        <v>-51035979636</v>
      </c>
      <c r="E87" s="15">
        <v>-30296979143</v>
      </c>
      <c r="F87" s="28">
        <v>6.5</v>
      </c>
    </row>
    <row r="88" spans="1:6" x14ac:dyDescent="0.25">
      <c r="A88" s="7" t="s">
        <v>110</v>
      </c>
      <c r="B88" s="7" t="s">
        <v>23</v>
      </c>
      <c r="C88" s="7">
        <v>300906</v>
      </c>
      <c r="D88" s="15">
        <v>-51244011801</v>
      </c>
      <c r="E88" s="15">
        <v>-30314804922</v>
      </c>
      <c r="F88" s="28">
        <v>6.5</v>
      </c>
    </row>
    <row r="89" spans="1:6" x14ac:dyDescent="0.25">
      <c r="A89" s="7" t="s">
        <v>111</v>
      </c>
      <c r="B89" s="7" t="s">
        <v>23</v>
      </c>
      <c r="C89" s="7">
        <v>200935</v>
      </c>
      <c r="D89" s="15">
        <v>-51202406900</v>
      </c>
      <c r="E89" s="15">
        <v>-30314875902</v>
      </c>
      <c r="F89" s="28">
        <v>6.5</v>
      </c>
    </row>
    <row r="90" spans="1:6" x14ac:dyDescent="0.25">
      <c r="A90" s="7" t="s">
        <v>112</v>
      </c>
      <c r="B90" s="7" t="s">
        <v>23</v>
      </c>
      <c r="C90" s="7">
        <v>301115</v>
      </c>
      <c r="D90" s="15">
        <v>-51181604397</v>
      </c>
      <c r="E90" s="15">
        <v>-30314906430</v>
      </c>
      <c r="F90" s="28">
        <v>6.5</v>
      </c>
    </row>
    <row r="91" spans="1:6" x14ac:dyDescent="0.25">
      <c r="A91" s="7" t="s">
        <v>113</v>
      </c>
      <c r="B91" s="7" t="s">
        <v>23</v>
      </c>
      <c r="C91" s="7">
        <v>301121</v>
      </c>
      <c r="D91" s="15">
        <v>-51160801864</v>
      </c>
      <c r="E91" s="15">
        <v>-30314933651</v>
      </c>
      <c r="F91" s="28">
        <v>6.5</v>
      </c>
    </row>
    <row r="92" spans="1:6" x14ac:dyDescent="0.25">
      <c r="A92" s="7" t="s">
        <v>114</v>
      </c>
      <c r="B92" s="7" t="s">
        <v>23</v>
      </c>
      <c r="C92" s="7">
        <v>301120</v>
      </c>
      <c r="D92" s="15">
        <v>-51139999305</v>
      </c>
      <c r="E92" s="15">
        <v>-30314957565</v>
      </c>
      <c r="F92" s="28">
        <v>6.5</v>
      </c>
    </row>
    <row r="93" spans="1:6" x14ac:dyDescent="0.25">
      <c r="A93" s="7" t="s">
        <v>115</v>
      </c>
      <c r="B93" s="7" t="s">
        <v>23</v>
      </c>
      <c r="C93" s="7">
        <v>200888</v>
      </c>
      <c r="D93" s="15">
        <v>-51119196722</v>
      </c>
      <c r="E93" s="15">
        <v>-30314978171</v>
      </c>
      <c r="F93" s="28">
        <v>6.5</v>
      </c>
    </row>
    <row r="94" spans="1:6" x14ac:dyDescent="0.25">
      <c r="A94" s="7" t="s">
        <v>116</v>
      </c>
      <c r="B94" s="7" t="s">
        <v>23</v>
      </c>
      <c r="C94" s="7">
        <v>200914</v>
      </c>
      <c r="D94" s="15">
        <v>-51098394120</v>
      </c>
      <c r="E94" s="15">
        <v>-30314995469</v>
      </c>
      <c r="F94" s="28">
        <v>6.5</v>
      </c>
    </row>
    <row r="95" spans="1:6" x14ac:dyDescent="0.25">
      <c r="A95" s="7" t="s">
        <v>117</v>
      </c>
      <c r="B95" s="7" t="s">
        <v>23</v>
      </c>
      <c r="C95" s="7">
        <v>200878</v>
      </c>
      <c r="D95" s="15">
        <v>-51077591501</v>
      </c>
      <c r="E95" s="15">
        <v>-30315009460</v>
      </c>
      <c r="F95" s="28">
        <v>6.5</v>
      </c>
    </row>
    <row r="96" spans="1:6" x14ac:dyDescent="0.25">
      <c r="A96" s="7" t="s">
        <v>118</v>
      </c>
      <c r="B96" s="7" t="s">
        <v>23</v>
      </c>
      <c r="C96" s="7">
        <v>200876</v>
      </c>
      <c r="D96" s="15">
        <v>-51056788869</v>
      </c>
      <c r="E96" s="15">
        <v>-30315020143</v>
      </c>
      <c r="F96" s="28">
        <v>6.5</v>
      </c>
    </row>
    <row r="97" spans="1:6" x14ac:dyDescent="0.25">
      <c r="A97" s="7" t="s">
        <v>119</v>
      </c>
      <c r="B97" s="7" t="s">
        <v>23</v>
      </c>
      <c r="C97" s="7">
        <v>300928</v>
      </c>
      <c r="D97" s="15">
        <v>-51035986228</v>
      </c>
      <c r="E97" s="15">
        <v>-30315027519</v>
      </c>
      <c r="F97" s="28">
        <v>6.5</v>
      </c>
    </row>
    <row r="98" spans="1:6" x14ac:dyDescent="0.25">
      <c r="A98" s="7" t="s">
        <v>120</v>
      </c>
      <c r="B98" s="7" t="s">
        <v>23</v>
      </c>
      <c r="C98" s="7">
        <v>301119</v>
      </c>
      <c r="D98" s="15">
        <v>-51202444010</v>
      </c>
      <c r="E98" s="15">
        <v>-30332924119</v>
      </c>
      <c r="F98" s="28">
        <v>6.5</v>
      </c>
    </row>
    <row r="99" spans="1:6" x14ac:dyDescent="0.25">
      <c r="A99" s="7" t="s">
        <v>121</v>
      </c>
      <c r="B99" s="7" t="s">
        <v>23</v>
      </c>
      <c r="C99" s="7">
        <v>301086</v>
      </c>
      <c r="D99" s="15">
        <v>-51181637694</v>
      </c>
      <c r="E99" s="15">
        <v>-30332954669</v>
      </c>
      <c r="F99" s="28">
        <v>6.5</v>
      </c>
    </row>
    <row r="100" spans="1:6" x14ac:dyDescent="0.25">
      <c r="A100" s="7" t="s">
        <v>122</v>
      </c>
      <c r="B100" s="7" t="s">
        <v>23</v>
      </c>
      <c r="C100" s="7">
        <v>301090</v>
      </c>
      <c r="D100" s="15">
        <v>-51160831347</v>
      </c>
      <c r="E100" s="15">
        <v>-30332981910</v>
      </c>
      <c r="F100" s="28">
        <v>6.5</v>
      </c>
    </row>
    <row r="101" spans="1:6" x14ac:dyDescent="0.25">
      <c r="A101" s="7" t="s">
        <v>123</v>
      </c>
      <c r="B101" s="7" t="s">
        <v>23</v>
      </c>
      <c r="C101" s="7">
        <v>200961</v>
      </c>
      <c r="D101" s="15">
        <v>-51140024973</v>
      </c>
      <c r="E101" s="15">
        <v>-30333005841</v>
      </c>
      <c r="F101" s="28">
        <v>6.5</v>
      </c>
    </row>
    <row r="102" spans="1:6" x14ac:dyDescent="0.25">
      <c r="A102" s="7" t="s">
        <v>124</v>
      </c>
      <c r="B102" s="7" t="s">
        <v>23</v>
      </c>
      <c r="C102" s="7">
        <v>300924</v>
      </c>
      <c r="D102" s="15">
        <v>-51119218577</v>
      </c>
      <c r="E102" s="15">
        <v>-30333026461</v>
      </c>
      <c r="F102" s="28">
        <v>6.5</v>
      </c>
    </row>
    <row r="103" spans="1:6" x14ac:dyDescent="0.25">
      <c r="A103" s="7" t="s">
        <v>125</v>
      </c>
      <c r="B103" s="7" t="s">
        <v>23</v>
      </c>
      <c r="C103" s="7">
        <v>300903</v>
      </c>
      <c r="D103" s="15">
        <v>-51098412160</v>
      </c>
      <c r="E103" s="15">
        <v>-30333043772</v>
      </c>
      <c r="F103" s="28">
        <v>6.5</v>
      </c>
    </row>
    <row r="104" spans="1:6" x14ac:dyDescent="0.25">
      <c r="A104" s="7" t="s">
        <v>126</v>
      </c>
      <c r="B104" s="7" t="s">
        <v>23</v>
      </c>
      <c r="C104" s="7">
        <v>200908</v>
      </c>
      <c r="D104" s="15">
        <v>-51077605727</v>
      </c>
      <c r="E104" s="15">
        <v>-30333057773</v>
      </c>
      <c r="F104" s="28">
        <v>6.5</v>
      </c>
    </row>
    <row r="105" spans="1:6" x14ac:dyDescent="0.25">
      <c r="A105" s="7" t="s">
        <v>127</v>
      </c>
      <c r="B105" s="7" t="s">
        <v>23</v>
      </c>
      <c r="C105" s="7">
        <v>200889</v>
      </c>
      <c r="D105" s="15">
        <v>-51056799281</v>
      </c>
      <c r="E105" s="15">
        <v>-30333068464</v>
      </c>
      <c r="F105" s="28">
        <v>6.5</v>
      </c>
    </row>
    <row r="106" spans="1:6" x14ac:dyDescent="0.25">
      <c r="A106" s="7" t="s">
        <v>128</v>
      </c>
      <c r="B106" s="7" t="s">
        <v>23</v>
      </c>
      <c r="C106" s="7">
        <v>200909</v>
      </c>
      <c r="D106" s="15">
        <v>-51035992826</v>
      </c>
      <c r="E106" s="15">
        <v>-30333075845</v>
      </c>
      <c r="F106" s="28">
        <v>6.5</v>
      </c>
    </row>
    <row r="107" spans="1:6" x14ac:dyDescent="0.25">
      <c r="A107" s="7" t="s">
        <v>129</v>
      </c>
      <c r="B107" s="7" t="s">
        <v>23</v>
      </c>
      <c r="C107" s="7">
        <v>200902</v>
      </c>
      <c r="D107" s="15">
        <v>-51181671020</v>
      </c>
      <c r="E107" s="15">
        <v>-30351002859</v>
      </c>
      <c r="F107" s="28">
        <v>6.5</v>
      </c>
    </row>
    <row r="108" spans="1:6" x14ac:dyDescent="0.25">
      <c r="A108" s="7" t="s">
        <v>130</v>
      </c>
      <c r="B108" s="7" t="s">
        <v>23</v>
      </c>
      <c r="C108" s="7">
        <v>300909</v>
      </c>
      <c r="D108" s="15">
        <v>-51160860856</v>
      </c>
      <c r="E108" s="15">
        <v>-30351030119</v>
      </c>
      <c r="F108" s="28">
        <v>6.5</v>
      </c>
    </row>
    <row r="109" spans="1:6" x14ac:dyDescent="0.25">
      <c r="A109" s="7" t="s">
        <v>131</v>
      </c>
      <c r="B109" s="7" t="s">
        <v>23</v>
      </c>
      <c r="C109" s="7">
        <v>300907</v>
      </c>
      <c r="D109" s="15">
        <v>-51140050665</v>
      </c>
      <c r="E109" s="15">
        <v>-30351054067</v>
      </c>
      <c r="F109" s="28">
        <v>6.5</v>
      </c>
    </row>
    <row r="110" spans="1:6" x14ac:dyDescent="0.25">
      <c r="A110" s="7" t="s">
        <v>132</v>
      </c>
      <c r="B110" s="7" t="s">
        <v>23</v>
      </c>
      <c r="C110" s="7">
        <v>200952</v>
      </c>
      <c r="D110" s="15">
        <v>-51119240451</v>
      </c>
      <c r="E110" s="15">
        <v>-30351074702</v>
      </c>
      <c r="F110" s="28">
        <v>6.5</v>
      </c>
    </row>
    <row r="111" spans="1:6" x14ac:dyDescent="0.25">
      <c r="A111" s="7" t="s">
        <v>133</v>
      </c>
      <c r="B111" s="7" t="s">
        <v>23</v>
      </c>
      <c r="C111" s="7">
        <v>300917</v>
      </c>
      <c r="D111" s="15">
        <v>-51098430217</v>
      </c>
      <c r="E111" s="15">
        <v>-30351092025</v>
      </c>
      <c r="F111" s="28">
        <v>6.5</v>
      </c>
    </row>
    <row r="112" spans="1:6" x14ac:dyDescent="0.25">
      <c r="A112" s="7" t="s">
        <v>134</v>
      </c>
      <c r="B112" s="7" t="s">
        <v>23</v>
      </c>
      <c r="C112" s="7">
        <v>300902</v>
      </c>
      <c r="D112" s="15">
        <v>-51077619966</v>
      </c>
      <c r="E112" s="15">
        <v>-30351106036</v>
      </c>
      <c r="F112" s="28">
        <v>6.5</v>
      </c>
    </row>
    <row r="113" spans="1:6" x14ac:dyDescent="0.25">
      <c r="A113" s="7" t="s">
        <v>135</v>
      </c>
      <c r="B113" s="7" t="s">
        <v>23</v>
      </c>
      <c r="C113" s="7">
        <v>300912</v>
      </c>
      <c r="D113" s="15">
        <v>-51056809703</v>
      </c>
      <c r="E113" s="15">
        <v>-30351116735</v>
      </c>
      <c r="F113" s="28">
        <v>6.5</v>
      </c>
    </row>
    <row r="114" spans="1:6" x14ac:dyDescent="0.25">
      <c r="A114" s="7" t="s">
        <v>136</v>
      </c>
      <c r="B114" s="7" t="s">
        <v>23</v>
      </c>
      <c r="C114" s="7">
        <v>200897</v>
      </c>
      <c r="D114" s="15">
        <v>-51181704377</v>
      </c>
      <c r="E114" s="15">
        <v>-30369050998</v>
      </c>
      <c r="F114" s="28">
        <v>6.5</v>
      </c>
    </row>
    <row r="115" spans="1:6" x14ac:dyDescent="0.25">
      <c r="A115" s="7" t="s">
        <v>137</v>
      </c>
      <c r="B115" s="7" t="s">
        <v>23</v>
      </c>
      <c r="C115" s="7">
        <v>300904</v>
      </c>
      <c r="D115" s="15">
        <v>-51160890391</v>
      </c>
      <c r="E115" s="15">
        <v>-30369078278</v>
      </c>
      <c r="F115" s="28">
        <v>6.5</v>
      </c>
    </row>
    <row r="116" spans="1:6" x14ac:dyDescent="0.25">
      <c r="A116" s="7" t="s">
        <v>138</v>
      </c>
      <c r="B116" s="7" t="s">
        <v>23</v>
      </c>
      <c r="C116" s="7">
        <v>200956</v>
      </c>
      <c r="D116" s="15">
        <v>-51077634218</v>
      </c>
      <c r="E116" s="15">
        <v>-30369154250</v>
      </c>
      <c r="F116" s="28">
        <v>6.5</v>
      </c>
    </row>
    <row r="117" spans="1:6" x14ac:dyDescent="0.25">
      <c r="A117" s="7" t="s">
        <v>139</v>
      </c>
      <c r="B117" s="7" t="s">
        <v>23</v>
      </c>
      <c r="C117" s="7">
        <v>300927</v>
      </c>
      <c r="D117" s="15">
        <v>-51056820134</v>
      </c>
      <c r="E117" s="15">
        <v>-30369164956</v>
      </c>
      <c r="F117" s="28">
        <v>6.5</v>
      </c>
    </row>
    <row r="118" spans="1:6" x14ac:dyDescent="0.25">
      <c r="E118" s="25" t="s">
        <v>145</v>
      </c>
      <c r="F118" s="26">
        <f>MAX(F3:F117)</f>
        <v>6.5</v>
      </c>
    </row>
    <row r="119" spans="1:6" x14ac:dyDescent="0.25">
      <c r="E119" s="25" t="s">
        <v>146</v>
      </c>
      <c r="F119" s="26">
        <f>MIN(F3:F117)</f>
        <v>6.5</v>
      </c>
    </row>
    <row r="120" spans="1:6" x14ac:dyDescent="0.25">
      <c r="E120" s="25" t="s">
        <v>147</v>
      </c>
      <c r="F120" s="26">
        <f>AVERAGE(F3:F117)</f>
        <v>6.5</v>
      </c>
    </row>
  </sheetData>
  <mergeCells count="4">
    <mergeCell ref="A1:A2"/>
    <mergeCell ref="B1:B2"/>
    <mergeCell ref="C1:C2"/>
    <mergeCell ref="D1:E1"/>
  </mergeCells>
  <conditionalFormatting sqref="F3:F117">
    <cfRule type="cellIs" dxfId="3" priority="1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0"/>
  <sheetViews>
    <sheetView zoomScale="50" zoomScaleNormal="50" workbookViewId="0">
      <selection activeCell="AB33" sqref="AB33"/>
    </sheetView>
  </sheetViews>
  <sheetFormatPr defaultColWidth="9.140625" defaultRowHeight="15" x14ac:dyDescent="0.25"/>
  <cols>
    <col min="1" max="1" width="12.140625" style="2" customWidth="1"/>
    <col min="2" max="2" width="14.5703125" style="2" customWidth="1"/>
    <col min="3" max="3" width="15.28515625" style="2" customWidth="1"/>
    <col min="4" max="4" width="16.5703125" style="16" customWidth="1"/>
    <col min="5" max="5" width="16.28515625" style="16" customWidth="1"/>
    <col min="6" max="16384" width="9.140625" style="1"/>
  </cols>
  <sheetData>
    <row r="1" spans="1:40" x14ac:dyDescent="0.25">
      <c r="A1" s="34" t="s">
        <v>17</v>
      </c>
      <c r="B1" s="34" t="s">
        <v>140</v>
      </c>
      <c r="C1" s="34" t="s">
        <v>18</v>
      </c>
      <c r="D1" s="35" t="s">
        <v>19</v>
      </c>
      <c r="E1" s="36"/>
      <c r="F1" s="3" t="s">
        <v>148</v>
      </c>
      <c r="G1" s="3" t="s">
        <v>149</v>
      </c>
      <c r="H1" s="3" t="s">
        <v>150</v>
      </c>
      <c r="I1" s="29" t="s">
        <v>151</v>
      </c>
      <c r="J1" s="3" t="s">
        <v>152</v>
      </c>
      <c r="K1" s="3" t="s">
        <v>153</v>
      </c>
      <c r="L1" s="3" t="s">
        <v>154</v>
      </c>
      <c r="M1" s="3" t="s">
        <v>155</v>
      </c>
      <c r="N1" s="3" t="s">
        <v>156</v>
      </c>
      <c r="O1" s="3" t="s">
        <v>157</v>
      </c>
      <c r="P1" s="3" t="s">
        <v>158</v>
      </c>
      <c r="Q1" s="3" t="s">
        <v>159</v>
      </c>
      <c r="R1" s="3" t="s">
        <v>160</v>
      </c>
      <c r="S1" s="3" t="s">
        <v>161</v>
      </c>
      <c r="T1" s="3" t="s">
        <v>162</v>
      </c>
      <c r="U1" s="3" t="s">
        <v>163</v>
      </c>
      <c r="V1" s="3" t="s">
        <v>164</v>
      </c>
      <c r="W1" s="3" t="s">
        <v>165</v>
      </c>
      <c r="X1" s="3" t="s">
        <v>166</v>
      </c>
      <c r="Y1" s="3" t="s">
        <v>167</v>
      </c>
      <c r="Z1" s="3" t="s">
        <v>168</v>
      </c>
      <c r="AA1" s="3" t="s">
        <v>169</v>
      </c>
      <c r="AB1" s="3" t="s">
        <v>170</v>
      </c>
      <c r="AC1" s="3" t="s">
        <v>171</v>
      </c>
      <c r="AD1" s="3" t="s">
        <v>172</v>
      </c>
      <c r="AE1" s="3" t="s">
        <v>173</v>
      </c>
      <c r="AF1" s="3" t="s">
        <v>174</v>
      </c>
      <c r="AG1" s="3" t="s">
        <v>175</v>
      </c>
      <c r="AH1" s="3" t="s">
        <v>176</v>
      </c>
      <c r="AI1" s="3" t="s">
        <v>177</v>
      </c>
      <c r="AJ1" s="3" t="s">
        <v>178</v>
      </c>
      <c r="AK1" s="3" t="s">
        <v>179</v>
      </c>
      <c r="AL1" s="3" t="s">
        <v>180</v>
      </c>
      <c r="AM1" s="3" t="s">
        <v>181</v>
      </c>
      <c r="AN1" s="3" t="s">
        <v>182</v>
      </c>
    </row>
    <row r="2" spans="1:40" x14ac:dyDescent="0.25">
      <c r="A2" s="34"/>
      <c r="B2" s="34"/>
      <c r="C2" s="34"/>
      <c r="D2" s="14" t="s">
        <v>141</v>
      </c>
      <c r="E2" s="14" t="s">
        <v>142</v>
      </c>
      <c r="F2" s="3" t="s">
        <v>1</v>
      </c>
      <c r="G2" s="3" t="s">
        <v>1</v>
      </c>
      <c r="H2" s="3" t="s">
        <v>1</v>
      </c>
      <c r="I2" s="29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183</v>
      </c>
      <c r="AB2" s="3" t="s">
        <v>1</v>
      </c>
      <c r="AC2" s="3" t="s">
        <v>1</v>
      </c>
      <c r="AD2" s="3" t="s">
        <v>1</v>
      </c>
      <c r="AE2" s="3" t="s">
        <v>1</v>
      </c>
      <c r="AF2" s="3" t="s">
        <v>1</v>
      </c>
      <c r="AG2" s="3" t="s">
        <v>1</v>
      </c>
      <c r="AH2" s="3" t="s">
        <v>1</v>
      </c>
      <c r="AI2" s="3" t="s">
        <v>1</v>
      </c>
      <c r="AJ2" s="3" t="s">
        <v>1</v>
      </c>
      <c r="AK2" s="3" t="s">
        <v>1</v>
      </c>
      <c r="AL2" s="3" t="s">
        <v>1</v>
      </c>
      <c r="AM2" s="3" t="s">
        <v>1</v>
      </c>
      <c r="AN2" s="3" t="s">
        <v>1</v>
      </c>
    </row>
    <row r="3" spans="1:40" ht="14.45" x14ac:dyDescent="0.35">
      <c r="A3" s="7" t="s">
        <v>20</v>
      </c>
      <c r="B3" s="7" t="s">
        <v>21</v>
      </c>
      <c r="C3" s="7">
        <v>301058</v>
      </c>
      <c r="D3" s="15">
        <v>-51284785105</v>
      </c>
      <c r="E3" s="15">
        <v>-30025944250</v>
      </c>
      <c r="F3" s="5">
        <v>0.5</v>
      </c>
      <c r="G3" s="5">
        <v>5.0000000000000001E-3</v>
      </c>
      <c r="H3" s="5">
        <v>5.0000000000000001E-3</v>
      </c>
      <c r="I3" s="30">
        <v>1.5E-3</v>
      </c>
      <c r="J3" s="5">
        <v>5.0000000000000001E-3</v>
      </c>
      <c r="K3" s="5">
        <v>5.0000000000000001E-3</v>
      </c>
      <c r="L3" s="5">
        <v>5.0000000000000001E-3</v>
      </c>
      <c r="M3" s="5">
        <v>0.5</v>
      </c>
      <c r="N3" s="5">
        <v>0.5</v>
      </c>
      <c r="O3" s="5">
        <v>0.5</v>
      </c>
      <c r="P3" s="5">
        <v>0.5</v>
      </c>
      <c r="Q3" s="5">
        <v>0.5</v>
      </c>
      <c r="R3" s="5">
        <v>1.4999999999999999E-2</v>
      </c>
      <c r="S3" s="5">
        <v>1.4999999999999999E-2</v>
      </c>
      <c r="T3" s="5">
        <v>0.4</v>
      </c>
      <c r="U3" s="5">
        <v>1.4999999999999999E-2</v>
      </c>
      <c r="V3" s="5">
        <v>1.5E-3</v>
      </c>
      <c r="W3" s="5">
        <v>1.5E-3</v>
      </c>
      <c r="X3" s="5">
        <v>0.5</v>
      </c>
      <c r="Y3" s="5">
        <v>0.5</v>
      </c>
      <c r="Z3" s="5">
        <v>5.0000000000000001E-3</v>
      </c>
      <c r="AA3" s="5"/>
      <c r="AB3" s="5">
        <v>1.5E-3</v>
      </c>
      <c r="AC3" s="5">
        <v>0.5</v>
      </c>
      <c r="AD3" s="5">
        <v>0.5</v>
      </c>
      <c r="AE3" s="5">
        <v>0.5</v>
      </c>
      <c r="AF3" s="5">
        <v>0.5</v>
      </c>
      <c r="AG3" s="5">
        <v>0.05</v>
      </c>
      <c r="AH3" s="5">
        <v>0.05</v>
      </c>
      <c r="AI3" s="5">
        <v>0.05</v>
      </c>
      <c r="AJ3" s="5">
        <v>0.05</v>
      </c>
      <c r="AK3" s="5">
        <v>0.05</v>
      </c>
      <c r="AL3" s="5">
        <v>0.05</v>
      </c>
      <c r="AM3" s="5">
        <v>0.05</v>
      </c>
      <c r="AN3" s="5">
        <v>0.5</v>
      </c>
    </row>
    <row r="4" spans="1:40" ht="14.45" x14ac:dyDescent="0.35">
      <c r="A4" s="7" t="s">
        <v>24</v>
      </c>
      <c r="B4" s="7" t="s">
        <v>21</v>
      </c>
      <c r="C4" s="7">
        <v>301063</v>
      </c>
      <c r="D4" s="15">
        <v>-51284836717</v>
      </c>
      <c r="E4" s="15">
        <v>-30043993152</v>
      </c>
      <c r="F4" s="5">
        <v>0.5</v>
      </c>
      <c r="G4" s="5">
        <v>5.0000000000000001E-3</v>
      </c>
      <c r="H4" s="5">
        <v>5.0000000000000001E-3</v>
      </c>
      <c r="I4" s="30">
        <v>1.5E-3</v>
      </c>
      <c r="J4" s="5">
        <v>5.0000000000000001E-3</v>
      </c>
      <c r="K4" s="5">
        <v>5.0000000000000001E-3</v>
      </c>
      <c r="L4" s="5">
        <v>5.0000000000000001E-3</v>
      </c>
      <c r="M4" s="5">
        <v>0.5</v>
      </c>
      <c r="N4" s="5">
        <v>0.5</v>
      </c>
      <c r="O4" s="5">
        <v>0.5</v>
      </c>
      <c r="P4" s="5">
        <v>0.5</v>
      </c>
      <c r="Q4" s="5">
        <v>0.5</v>
      </c>
      <c r="R4" s="5">
        <v>1.4999999999999999E-2</v>
      </c>
      <c r="S4" s="5">
        <v>1.4999999999999999E-2</v>
      </c>
      <c r="T4" s="5">
        <v>0.4</v>
      </c>
      <c r="U4" s="5">
        <v>1.4999999999999999E-2</v>
      </c>
      <c r="V4" s="5">
        <v>1.5E-3</v>
      </c>
      <c r="W4" s="5">
        <v>1.5E-3</v>
      </c>
      <c r="X4" s="5">
        <v>0.5</v>
      </c>
      <c r="Y4" s="5">
        <v>0.5</v>
      </c>
      <c r="Z4" s="5">
        <v>5.0000000000000001E-3</v>
      </c>
      <c r="AA4" s="5"/>
      <c r="AB4" s="5">
        <v>1.5E-3</v>
      </c>
      <c r="AC4" s="5">
        <v>0.5</v>
      </c>
      <c r="AD4" s="5">
        <v>0.5</v>
      </c>
      <c r="AE4" s="5">
        <v>0.5</v>
      </c>
      <c r="AF4" s="5">
        <v>0.5</v>
      </c>
      <c r="AG4" s="5">
        <v>0.05</v>
      </c>
      <c r="AH4" s="5">
        <v>0.05</v>
      </c>
      <c r="AI4" s="5">
        <v>0.05</v>
      </c>
      <c r="AJ4" s="5">
        <v>0.05</v>
      </c>
      <c r="AK4" s="5">
        <v>0.05</v>
      </c>
      <c r="AL4" s="5">
        <v>0.05</v>
      </c>
      <c r="AM4" s="5">
        <v>0.05</v>
      </c>
      <c r="AN4" s="5">
        <v>0.5</v>
      </c>
    </row>
    <row r="5" spans="1:40" ht="14.45" x14ac:dyDescent="0.35">
      <c r="A5" s="7" t="s">
        <v>25</v>
      </c>
      <c r="B5" s="7" t="s">
        <v>21</v>
      </c>
      <c r="C5" s="7">
        <v>301108</v>
      </c>
      <c r="D5" s="15">
        <v>-51264091165</v>
      </c>
      <c r="E5" s="15">
        <v>-30044036439</v>
      </c>
      <c r="F5" s="5">
        <v>0.5</v>
      </c>
      <c r="G5" s="5">
        <v>5.0000000000000001E-3</v>
      </c>
      <c r="H5" s="5">
        <v>5.0000000000000001E-3</v>
      </c>
      <c r="I5" s="30">
        <v>1.5E-3</v>
      </c>
      <c r="J5" s="5">
        <v>5.0000000000000001E-3</v>
      </c>
      <c r="K5" s="5">
        <v>5.0000000000000001E-3</v>
      </c>
      <c r="L5" s="5">
        <v>5.0000000000000001E-3</v>
      </c>
      <c r="M5" s="5">
        <v>0.5</v>
      </c>
      <c r="N5" s="5">
        <v>0.5</v>
      </c>
      <c r="O5" s="5">
        <v>0.5</v>
      </c>
      <c r="P5" s="5">
        <v>0.5</v>
      </c>
      <c r="Q5" s="5">
        <v>0.5</v>
      </c>
      <c r="R5" s="5">
        <v>1.4999999999999999E-2</v>
      </c>
      <c r="S5" s="5">
        <v>1.4999999999999999E-2</v>
      </c>
      <c r="T5" s="5">
        <v>0.4</v>
      </c>
      <c r="U5" s="5">
        <v>1.4999999999999999E-2</v>
      </c>
      <c r="V5" s="5">
        <v>1.5E-3</v>
      </c>
      <c r="W5" s="5">
        <v>1.5E-3</v>
      </c>
      <c r="X5" s="5">
        <v>0.5</v>
      </c>
      <c r="Y5" s="5">
        <v>0.5</v>
      </c>
      <c r="Z5" s="5">
        <v>5.0000000000000001E-3</v>
      </c>
      <c r="AA5" s="5"/>
      <c r="AB5" s="5">
        <v>1.5E-3</v>
      </c>
      <c r="AC5" s="5">
        <v>0.5</v>
      </c>
      <c r="AD5" s="5">
        <v>0.5</v>
      </c>
      <c r="AE5" s="5">
        <v>0.5</v>
      </c>
      <c r="AF5" s="5">
        <v>0.5</v>
      </c>
      <c r="AG5" s="5">
        <v>0.05</v>
      </c>
      <c r="AH5" s="5">
        <v>0.05</v>
      </c>
      <c r="AI5" s="5">
        <v>0.05</v>
      </c>
      <c r="AJ5" s="5">
        <v>0.05</v>
      </c>
      <c r="AK5" s="5">
        <v>0.05</v>
      </c>
      <c r="AL5" s="5">
        <v>0.05</v>
      </c>
      <c r="AM5" s="5">
        <v>0.05</v>
      </c>
      <c r="AN5" s="5">
        <v>0.5</v>
      </c>
    </row>
    <row r="6" spans="1:40" ht="14.45" x14ac:dyDescent="0.35">
      <c r="A6" s="7" t="s">
        <v>26</v>
      </c>
      <c r="B6" s="7" t="s">
        <v>21</v>
      </c>
      <c r="C6" s="7">
        <v>301087</v>
      </c>
      <c r="D6" s="15">
        <v>-51243345569</v>
      </c>
      <c r="E6" s="15">
        <v>-30044076455</v>
      </c>
      <c r="F6" s="5">
        <v>0.5</v>
      </c>
      <c r="G6" s="5">
        <v>5.0000000000000001E-3</v>
      </c>
      <c r="H6" s="5">
        <v>5.0000000000000001E-3</v>
      </c>
      <c r="I6" s="30">
        <v>1.5E-3</v>
      </c>
      <c r="J6" s="5">
        <v>5.0000000000000001E-3</v>
      </c>
      <c r="K6" s="5">
        <v>5.0000000000000001E-3</v>
      </c>
      <c r="L6" s="5">
        <v>5.0000000000000001E-3</v>
      </c>
      <c r="M6" s="5">
        <v>3.92</v>
      </c>
      <c r="N6" s="5">
        <v>0.5</v>
      </c>
      <c r="O6" s="5">
        <v>25.16</v>
      </c>
      <c r="P6" s="5">
        <v>186.68</v>
      </c>
      <c r="Q6" s="5">
        <v>46.93</v>
      </c>
      <c r="R6" s="5">
        <v>1.4999999999999999E-2</v>
      </c>
      <c r="S6" s="5">
        <v>1.4999999999999999E-2</v>
      </c>
      <c r="T6" s="5">
        <v>0.4</v>
      </c>
      <c r="U6" s="5">
        <v>1.4999999999999999E-2</v>
      </c>
      <c r="V6" s="5">
        <v>1.5E-3</v>
      </c>
      <c r="W6" s="5">
        <v>1.5E-3</v>
      </c>
      <c r="X6" s="5">
        <v>77.540000000000006</v>
      </c>
      <c r="Y6" s="5">
        <v>4.7</v>
      </c>
      <c r="Z6" s="5">
        <v>5.0000000000000001E-3</v>
      </c>
      <c r="AA6" s="5"/>
      <c r="AB6" s="5">
        <v>1.5E-3</v>
      </c>
      <c r="AC6" s="5">
        <v>26.78</v>
      </c>
      <c r="AD6" s="5">
        <v>129.30000000000001</v>
      </c>
      <c r="AE6" s="5">
        <v>0.5</v>
      </c>
      <c r="AF6" s="5">
        <v>0.5</v>
      </c>
      <c r="AG6" s="5">
        <v>0.05</v>
      </c>
      <c r="AH6" s="5">
        <v>0.05</v>
      </c>
      <c r="AI6" s="5">
        <v>0.05</v>
      </c>
      <c r="AJ6" s="5">
        <v>0.05</v>
      </c>
      <c r="AK6" s="5">
        <v>0.05</v>
      </c>
      <c r="AL6" s="5">
        <v>0.05</v>
      </c>
      <c r="AM6" s="5">
        <v>0.05</v>
      </c>
      <c r="AN6" s="5">
        <v>173.61</v>
      </c>
    </row>
    <row r="7" spans="1:40" ht="14.45" x14ac:dyDescent="0.35">
      <c r="A7" s="7" t="s">
        <v>27</v>
      </c>
      <c r="B7" s="7" t="s">
        <v>21</v>
      </c>
      <c r="C7" s="7">
        <v>301105</v>
      </c>
      <c r="D7" s="15">
        <v>-51284888376</v>
      </c>
      <c r="E7" s="15">
        <v>-30062042004</v>
      </c>
      <c r="F7" s="5">
        <v>0.5</v>
      </c>
      <c r="G7" s="5">
        <v>5.0000000000000001E-3</v>
      </c>
      <c r="H7" s="5">
        <v>5.0000000000000001E-3</v>
      </c>
      <c r="I7" s="30">
        <v>1.5E-3</v>
      </c>
      <c r="J7" s="5">
        <v>5.0000000000000001E-3</v>
      </c>
      <c r="K7" s="5">
        <v>5.0000000000000001E-3</v>
      </c>
      <c r="L7" s="5">
        <v>5.0000000000000001E-3</v>
      </c>
      <c r="M7" s="5">
        <v>0.5</v>
      </c>
      <c r="N7" s="5">
        <v>0.5</v>
      </c>
      <c r="O7" s="5">
        <v>0.5</v>
      </c>
      <c r="P7" s="5">
        <v>0.5</v>
      </c>
      <c r="Q7" s="5">
        <v>0.5</v>
      </c>
      <c r="R7" s="5">
        <v>1.4999999999999999E-2</v>
      </c>
      <c r="S7" s="5">
        <v>1.4999999999999999E-2</v>
      </c>
      <c r="T7" s="5">
        <v>0.4</v>
      </c>
      <c r="U7" s="5">
        <v>1.4999999999999999E-2</v>
      </c>
      <c r="V7" s="5">
        <v>1.5E-3</v>
      </c>
      <c r="W7" s="5">
        <v>1.5E-3</v>
      </c>
      <c r="X7" s="5">
        <v>0.5</v>
      </c>
      <c r="Y7" s="5">
        <v>0.5</v>
      </c>
      <c r="Z7" s="5">
        <v>5.0000000000000001E-3</v>
      </c>
      <c r="AA7" s="5"/>
      <c r="AB7" s="5">
        <v>1.5E-3</v>
      </c>
      <c r="AC7" s="5">
        <v>0.5</v>
      </c>
      <c r="AD7" s="5">
        <v>0.5</v>
      </c>
      <c r="AE7" s="5">
        <v>0.5</v>
      </c>
      <c r="AF7" s="5">
        <v>0.5</v>
      </c>
      <c r="AG7" s="5">
        <v>0.05</v>
      </c>
      <c r="AH7" s="5">
        <v>0.05</v>
      </c>
      <c r="AI7" s="5">
        <v>0.05</v>
      </c>
      <c r="AJ7" s="5">
        <v>0.05</v>
      </c>
      <c r="AK7" s="5">
        <v>0.05</v>
      </c>
      <c r="AL7" s="5">
        <v>0.05</v>
      </c>
      <c r="AM7" s="5">
        <v>0.05</v>
      </c>
      <c r="AN7" s="5">
        <v>0.5</v>
      </c>
    </row>
    <row r="8" spans="1:40" ht="14.45" x14ac:dyDescent="0.35">
      <c r="A8" s="7" t="s">
        <v>28</v>
      </c>
      <c r="B8" s="7" t="s">
        <v>21</v>
      </c>
      <c r="C8" s="7">
        <v>200784</v>
      </c>
      <c r="D8" s="15">
        <v>-51264139062</v>
      </c>
      <c r="E8" s="15">
        <v>-30062085323</v>
      </c>
      <c r="F8" s="5">
        <v>0.5</v>
      </c>
      <c r="G8" s="5">
        <v>5.0000000000000001E-3</v>
      </c>
      <c r="H8" s="5">
        <v>5.0000000000000001E-3</v>
      </c>
      <c r="I8" s="30">
        <v>1.5E-3</v>
      </c>
      <c r="J8" s="5">
        <v>5.0000000000000001E-3</v>
      </c>
      <c r="K8" s="5">
        <v>5.0000000000000001E-3</v>
      </c>
      <c r="L8" s="5">
        <v>5.0000000000000001E-3</v>
      </c>
      <c r="M8" s="5">
        <v>0.5</v>
      </c>
      <c r="N8" s="5">
        <v>0.5</v>
      </c>
      <c r="O8" s="5">
        <v>0.5</v>
      </c>
      <c r="P8" s="5">
        <v>0.5</v>
      </c>
      <c r="Q8" s="5">
        <v>0.5</v>
      </c>
      <c r="R8" s="5">
        <v>1.4999999999999999E-2</v>
      </c>
      <c r="S8" s="5">
        <v>1.4999999999999999E-2</v>
      </c>
      <c r="T8" s="5">
        <v>0.4</v>
      </c>
      <c r="U8" s="5">
        <v>1.4999999999999999E-2</v>
      </c>
      <c r="V8" s="5">
        <v>1.5E-3</v>
      </c>
      <c r="W8" s="5">
        <v>1.5E-3</v>
      </c>
      <c r="X8" s="5">
        <v>0.5</v>
      </c>
      <c r="Y8" s="5">
        <v>0.5</v>
      </c>
      <c r="Z8" s="5">
        <v>5.0000000000000001E-3</v>
      </c>
      <c r="AA8" s="5"/>
      <c r="AB8" s="5">
        <v>1.5E-3</v>
      </c>
      <c r="AC8" s="5">
        <v>0.5</v>
      </c>
      <c r="AD8" s="5">
        <v>0.5</v>
      </c>
      <c r="AE8" s="5">
        <v>0.5</v>
      </c>
      <c r="AF8" s="5">
        <v>0.5</v>
      </c>
      <c r="AG8" s="5">
        <v>0.05</v>
      </c>
      <c r="AH8" s="5">
        <v>0.05</v>
      </c>
      <c r="AI8" s="5">
        <v>0.05</v>
      </c>
      <c r="AJ8" s="5">
        <v>0.05</v>
      </c>
      <c r="AK8" s="5">
        <v>0.05</v>
      </c>
      <c r="AL8" s="5">
        <v>0.05</v>
      </c>
      <c r="AM8" s="5">
        <v>0.05</v>
      </c>
      <c r="AN8" s="5">
        <v>0.5</v>
      </c>
    </row>
    <row r="9" spans="1:40" ht="14.45" x14ac:dyDescent="0.35">
      <c r="A9" s="7" t="s">
        <v>29</v>
      </c>
      <c r="B9" s="7" t="s">
        <v>21</v>
      </c>
      <c r="C9" s="7">
        <v>200752</v>
      </c>
      <c r="D9" s="15">
        <v>-51243389703</v>
      </c>
      <c r="E9" s="15">
        <v>-30062125367</v>
      </c>
      <c r="F9" s="5">
        <v>0.5</v>
      </c>
      <c r="G9" s="5">
        <v>5.0000000000000001E-3</v>
      </c>
      <c r="H9" s="5">
        <v>5.0000000000000001E-3</v>
      </c>
      <c r="I9" s="30">
        <v>1.5E-3</v>
      </c>
      <c r="J9" s="5">
        <v>5.0000000000000001E-3</v>
      </c>
      <c r="K9" s="5">
        <v>5.0000000000000001E-3</v>
      </c>
      <c r="L9" s="5">
        <v>5.0000000000000001E-3</v>
      </c>
      <c r="M9" s="5">
        <v>0.5</v>
      </c>
      <c r="N9" s="5">
        <v>0.5</v>
      </c>
      <c r="O9" s="5">
        <v>0.5</v>
      </c>
      <c r="P9" s="5">
        <v>0.5</v>
      </c>
      <c r="Q9" s="5">
        <v>0.5</v>
      </c>
      <c r="R9" s="5">
        <v>1.4999999999999999E-2</v>
      </c>
      <c r="S9" s="5">
        <v>1.4999999999999999E-2</v>
      </c>
      <c r="T9" s="5">
        <v>0.4</v>
      </c>
      <c r="U9" s="5">
        <v>1.4999999999999999E-2</v>
      </c>
      <c r="V9" s="5">
        <v>1.5E-3</v>
      </c>
      <c r="W9" s="5">
        <v>1.5E-3</v>
      </c>
      <c r="X9" s="5">
        <v>0.5</v>
      </c>
      <c r="Y9" s="5">
        <v>0.5</v>
      </c>
      <c r="Z9" s="5">
        <v>5.0000000000000001E-3</v>
      </c>
      <c r="AA9" s="5"/>
      <c r="AB9" s="5">
        <v>1.5E-3</v>
      </c>
      <c r="AC9" s="5">
        <v>0.5</v>
      </c>
      <c r="AD9" s="5">
        <v>0.5</v>
      </c>
      <c r="AE9" s="5">
        <v>0.5</v>
      </c>
      <c r="AF9" s="5">
        <v>0.5</v>
      </c>
      <c r="AG9" s="5">
        <v>0.05</v>
      </c>
      <c r="AH9" s="5">
        <v>0.05</v>
      </c>
      <c r="AI9" s="5">
        <v>0.05</v>
      </c>
      <c r="AJ9" s="5">
        <v>0.05</v>
      </c>
      <c r="AK9" s="5">
        <v>0.05</v>
      </c>
      <c r="AL9" s="5">
        <v>0.05</v>
      </c>
      <c r="AM9" s="5">
        <v>0.05</v>
      </c>
      <c r="AN9" s="5">
        <v>0.5</v>
      </c>
    </row>
    <row r="10" spans="1:40" ht="14.45" x14ac:dyDescent="0.35">
      <c r="A10" s="7" t="s">
        <v>30</v>
      </c>
      <c r="B10" s="7" t="s">
        <v>21</v>
      </c>
      <c r="C10" s="7">
        <v>301070</v>
      </c>
      <c r="D10" s="15">
        <v>-51305693116</v>
      </c>
      <c r="E10" s="15">
        <v>-30080044180</v>
      </c>
      <c r="F10" s="5">
        <v>0.5</v>
      </c>
      <c r="G10" s="5">
        <v>5.0000000000000001E-3</v>
      </c>
      <c r="H10" s="5">
        <v>5.0000000000000001E-3</v>
      </c>
      <c r="I10" s="30">
        <v>1.5E-3</v>
      </c>
      <c r="J10" s="5">
        <v>5.0000000000000001E-3</v>
      </c>
      <c r="K10" s="5">
        <v>5.0000000000000001E-3</v>
      </c>
      <c r="L10" s="5">
        <v>5.0000000000000001E-3</v>
      </c>
      <c r="M10" s="5">
        <v>0.5</v>
      </c>
      <c r="N10" s="5">
        <v>0.5</v>
      </c>
      <c r="O10" s="5">
        <v>0.5</v>
      </c>
      <c r="P10" s="5">
        <v>0.5</v>
      </c>
      <c r="Q10" s="5">
        <v>0.5</v>
      </c>
      <c r="R10" s="5">
        <v>1.4999999999999999E-2</v>
      </c>
      <c r="S10" s="5">
        <v>1.4999999999999999E-2</v>
      </c>
      <c r="T10" s="5">
        <v>0.4</v>
      </c>
      <c r="U10" s="5">
        <v>1.4999999999999999E-2</v>
      </c>
      <c r="V10" s="5">
        <v>1.5E-3</v>
      </c>
      <c r="W10" s="5">
        <v>1.5E-3</v>
      </c>
      <c r="X10" s="5">
        <v>0.5</v>
      </c>
      <c r="Y10" s="5">
        <v>0.5</v>
      </c>
      <c r="Z10" s="5">
        <v>5.0000000000000001E-3</v>
      </c>
      <c r="AA10" s="5"/>
      <c r="AB10" s="5">
        <v>1.5E-3</v>
      </c>
      <c r="AC10" s="5">
        <v>0.5</v>
      </c>
      <c r="AD10" s="5">
        <v>0.5</v>
      </c>
      <c r="AE10" s="5">
        <v>0.5</v>
      </c>
      <c r="AF10" s="5">
        <v>0.5</v>
      </c>
      <c r="AG10" s="5">
        <v>0.05</v>
      </c>
      <c r="AH10" s="5">
        <v>0.05</v>
      </c>
      <c r="AI10" s="5">
        <v>0.05</v>
      </c>
      <c r="AJ10" s="5">
        <v>0.05</v>
      </c>
      <c r="AK10" s="5">
        <v>0.05</v>
      </c>
      <c r="AL10" s="5">
        <v>0.05</v>
      </c>
      <c r="AM10" s="5">
        <v>0.05</v>
      </c>
      <c r="AN10" s="5">
        <v>0.5</v>
      </c>
    </row>
    <row r="11" spans="1:40" ht="14.45" x14ac:dyDescent="0.35">
      <c r="A11" s="7" t="s">
        <v>31</v>
      </c>
      <c r="B11" s="7" t="s">
        <v>21</v>
      </c>
      <c r="C11" s="7">
        <v>200771</v>
      </c>
      <c r="D11" s="15">
        <v>-51284940082</v>
      </c>
      <c r="E11" s="15">
        <v>-30080090806</v>
      </c>
      <c r="F11" s="5">
        <v>0.5</v>
      </c>
      <c r="G11" s="5">
        <v>5.0000000000000001E-3</v>
      </c>
      <c r="H11" s="5">
        <v>5.0000000000000001E-3</v>
      </c>
      <c r="I11" s="30">
        <v>1.5E-3</v>
      </c>
      <c r="J11" s="5">
        <v>5.0000000000000001E-3</v>
      </c>
      <c r="K11" s="5">
        <v>5.0000000000000001E-3</v>
      </c>
      <c r="L11" s="5">
        <v>5.0000000000000001E-3</v>
      </c>
      <c r="M11" s="5">
        <v>0.5</v>
      </c>
      <c r="N11" s="5">
        <v>0.5</v>
      </c>
      <c r="O11" s="5">
        <v>0.5</v>
      </c>
      <c r="P11" s="5">
        <v>0.5</v>
      </c>
      <c r="Q11" s="5">
        <v>0.5</v>
      </c>
      <c r="R11" s="5">
        <v>1.4999999999999999E-2</v>
      </c>
      <c r="S11" s="5">
        <v>1.4999999999999999E-2</v>
      </c>
      <c r="T11" s="5">
        <v>0.4</v>
      </c>
      <c r="U11" s="5">
        <v>1.4999999999999999E-2</v>
      </c>
      <c r="V11" s="5">
        <v>1.5E-3</v>
      </c>
      <c r="W11" s="5">
        <v>1.5E-3</v>
      </c>
      <c r="X11" s="5">
        <v>0.5</v>
      </c>
      <c r="Y11" s="5">
        <v>0.5</v>
      </c>
      <c r="Z11" s="5">
        <v>5.0000000000000001E-3</v>
      </c>
      <c r="AA11" s="5"/>
      <c r="AB11" s="5">
        <v>1.5E-3</v>
      </c>
      <c r="AC11" s="5">
        <v>0.5</v>
      </c>
      <c r="AD11" s="5">
        <v>0.5</v>
      </c>
      <c r="AE11" s="5">
        <v>0.5</v>
      </c>
      <c r="AF11" s="5">
        <v>0.5</v>
      </c>
      <c r="AG11" s="5">
        <v>0.05</v>
      </c>
      <c r="AH11" s="5">
        <v>0.05</v>
      </c>
      <c r="AI11" s="5">
        <v>0.05</v>
      </c>
      <c r="AJ11" s="5">
        <v>0.05</v>
      </c>
      <c r="AK11" s="5">
        <v>0.05</v>
      </c>
      <c r="AL11" s="5">
        <v>0.05</v>
      </c>
      <c r="AM11" s="5">
        <v>0.05</v>
      </c>
      <c r="AN11" s="5">
        <v>0.5</v>
      </c>
    </row>
    <row r="12" spans="1:40" ht="14.45" x14ac:dyDescent="0.35">
      <c r="A12" s="7" t="s">
        <v>32</v>
      </c>
      <c r="B12" s="7" t="s">
        <v>21</v>
      </c>
      <c r="C12" s="7">
        <v>200797</v>
      </c>
      <c r="D12" s="15">
        <v>-51264187002</v>
      </c>
      <c r="E12" s="15">
        <v>-30080134157</v>
      </c>
      <c r="F12" s="5">
        <v>0.5</v>
      </c>
      <c r="G12" s="5">
        <v>5.0000000000000001E-3</v>
      </c>
      <c r="H12" s="5">
        <v>5.0000000000000001E-3</v>
      </c>
      <c r="I12" s="30">
        <v>1.5E-3</v>
      </c>
      <c r="J12" s="5">
        <v>5.0000000000000001E-3</v>
      </c>
      <c r="K12" s="5">
        <v>5.0000000000000001E-3</v>
      </c>
      <c r="L12" s="5">
        <v>5.0000000000000001E-3</v>
      </c>
      <c r="M12" s="5">
        <v>0.5</v>
      </c>
      <c r="N12" s="5">
        <v>0.5</v>
      </c>
      <c r="O12" s="5">
        <v>0.5</v>
      </c>
      <c r="P12" s="5">
        <v>0.5</v>
      </c>
      <c r="Q12" s="5">
        <v>0.5</v>
      </c>
      <c r="R12" s="5">
        <v>1.4999999999999999E-2</v>
      </c>
      <c r="S12" s="5">
        <v>1.4999999999999999E-2</v>
      </c>
      <c r="T12" s="5">
        <v>0.4</v>
      </c>
      <c r="U12" s="5">
        <v>1.4999999999999999E-2</v>
      </c>
      <c r="V12" s="5">
        <v>1.5E-3</v>
      </c>
      <c r="W12" s="5">
        <v>1.5E-3</v>
      </c>
      <c r="X12" s="5">
        <v>0.5</v>
      </c>
      <c r="Y12" s="5">
        <v>0.5</v>
      </c>
      <c r="Z12" s="5">
        <v>5.0000000000000001E-3</v>
      </c>
      <c r="AA12" s="5"/>
      <c r="AB12" s="5">
        <v>1.5E-3</v>
      </c>
      <c r="AC12" s="5">
        <v>0.5</v>
      </c>
      <c r="AD12" s="5">
        <v>0.5</v>
      </c>
      <c r="AE12" s="5">
        <v>0.5</v>
      </c>
      <c r="AF12" s="5">
        <v>0.5</v>
      </c>
      <c r="AG12" s="5">
        <v>0.05</v>
      </c>
      <c r="AH12" s="5">
        <v>0.05</v>
      </c>
      <c r="AI12" s="5">
        <v>0.05</v>
      </c>
      <c r="AJ12" s="5">
        <v>0.05</v>
      </c>
      <c r="AK12" s="5">
        <v>0.05</v>
      </c>
      <c r="AL12" s="5">
        <v>0.05</v>
      </c>
      <c r="AM12" s="5">
        <v>0.05</v>
      </c>
      <c r="AN12" s="5">
        <v>0.5</v>
      </c>
    </row>
    <row r="13" spans="1:40" ht="14.45" x14ac:dyDescent="0.35">
      <c r="A13" s="7" t="s">
        <v>33</v>
      </c>
      <c r="B13" s="7" t="s">
        <v>21</v>
      </c>
      <c r="C13" s="7">
        <v>200769</v>
      </c>
      <c r="D13" s="15">
        <v>-51305748638</v>
      </c>
      <c r="E13" s="15">
        <v>-30098092899</v>
      </c>
      <c r="F13" s="5">
        <v>0.5</v>
      </c>
      <c r="G13" s="5">
        <v>5.0000000000000001E-3</v>
      </c>
      <c r="H13" s="5">
        <v>5.0000000000000001E-3</v>
      </c>
      <c r="I13" s="30">
        <v>1.5E-3</v>
      </c>
      <c r="J13" s="5">
        <v>5.0000000000000001E-3</v>
      </c>
      <c r="K13" s="5">
        <v>5.0000000000000001E-3</v>
      </c>
      <c r="L13" s="5">
        <v>5.0000000000000001E-3</v>
      </c>
      <c r="M13" s="5">
        <v>0.5</v>
      </c>
      <c r="N13" s="5">
        <v>0.5</v>
      </c>
      <c r="O13" s="5">
        <v>0.5</v>
      </c>
      <c r="P13" s="5">
        <v>0.5</v>
      </c>
      <c r="Q13" s="5">
        <v>0.5</v>
      </c>
      <c r="R13" s="5">
        <v>1.4999999999999999E-2</v>
      </c>
      <c r="S13" s="5">
        <v>1.4999999999999999E-2</v>
      </c>
      <c r="T13" s="5">
        <v>0.4</v>
      </c>
      <c r="U13" s="5">
        <v>1.4999999999999999E-2</v>
      </c>
      <c r="V13" s="5">
        <v>1.5E-3</v>
      </c>
      <c r="W13" s="5">
        <v>1.5E-3</v>
      </c>
      <c r="X13" s="5">
        <v>0.5</v>
      </c>
      <c r="Y13" s="5">
        <v>0.5</v>
      </c>
      <c r="Z13" s="5">
        <v>5.0000000000000001E-3</v>
      </c>
      <c r="AA13" s="5"/>
      <c r="AB13" s="5">
        <v>1.5E-3</v>
      </c>
      <c r="AC13" s="5">
        <v>0.5</v>
      </c>
      <c r="AD13" s="5">
        <v>0.5</v>
      </c>
      <c r="AE13" s="5">
        <v>0.5</v>
      </c>
      <c r="AF13" s="5">
        <v>0.5</v>
      </c>
      <c r="AG13" s="5">
        <v>0.05</v>
      </c>
      <c r="AH13" s="5">
        <v>0.05</v>
      </c>
      <c r="AI13" s="5">
        <v>0.05</v>
      </c>
      <c r="AJ13" s="5">
        <v>0.05</v>
      </c>
      <c r="AK13" s="5">
        <v>0.05</v>
      </c>
      <c r="AL13" s="5">
        <v>0.05</v>
      </c>
      <c r="AM13" s="5">
        <v>0.05</v>
      </c>
      <c r="AN13" s="5">
        <v>0.5</v>
      </c>
    </row>
    <row r="14" spans="1:40" ht="14.45" x14ac:dyDescent="0.35">
      <c r="A14" s="7" t="s">
        <v>34</v>
      </c>
      <c r="B14" s="7" t="s">
        <v>21</v>
      </c>
      <c r="C14" s="7">
        <v>200753</v>
      </c>
      <c r="D14" s="15">
        <v>-51284991835</v>
      </c>
      <c r="E14" s="15">
        <v>-30098139559</v>
      </c>
      <c r="F14" s="5">
        <v>0.5</v>
      </c>
      <c r="G14" s="5">
        <v>5.0000000000000001E-3</v>
      </c>
      <c r="H14" s="5">
        <v>5.0000000000000001E-3</v>
      </c>
      <c r="I14" s="30">
        <v>1.5E-3</v>
      </c>
      <c r="J14" s="5">
        <v>5.0000000000000001E-3</v>
      </c>
      <c r="K14" s="5">
        <v>5.0000000000000001E-3</v>
      </c>
      <c r="L14" s="5">
        <v>5.0000000000000001E-3</v>
      </c>
      <c r="M14" s="5">
        <v>0.5</v>
      </c>
      <c r="N14" s="5">
        <v>0.5</v>
      </c>
      <c r="O14" s="5">
        <v>0.5</v>
      </c>
      <c r="P14" s="5">
        <v>0.5</v>
      </c>
      <c r="Q14" s="5">
        <v>0.5</v>
      </c>
      <c r="R14" s="5">
        <v>1.4999999999999999E-2</v>
      </c>
      <c r="S14" s="5">
        <v>1.4999999999999999E-2</v>
      </c>
      <c r="T14" s="5">
        <v>0.4</v>
      </c>
      <c r="U14" s="5">
        <v>1.4999999999999999E-2</v>
      </c>
      <c r="V14" s="5">
        <v>1.5E-3</v>
      </c>
      <c r="W14" s="5">
        <v>1.5E-3</v>
      </c>
      <c r="X14" s="5">
        <v>0.5</v>
      </c>
      <c r="Y14" s="5">
        <v>0.5</v>
      </c>
      <c r="Z14" s="5">
        <v>5.0000000000000001E-3</v>
      </c>
      <c r="AA14" s="5"/>
      <c r="AB14" s="5">
        <v>1.5E-3</v>
      </c>
      <c r="AC14" s="5">
        <v>0.5</v>
      </c>
      <c r="AD14" s="5">
        <v>0.5</v>
      </c>
      <c r="AE14" s="5">
        <v>0.5</v>
      </c>
      <c r="AF14" s="5">
        <v>0.5</v>
      </c>
      <c r="AG14" s="5">
        <v>0.05</v>
      </c>
      <c r="AH14" s="5">
        <v>0.05</v>
      </c>
      <c r="AI14" s="5">
        <v>0.05</v>
      </c>
      <c r="AJ14" s="5">
        <v>0.05</v>
      </c>
      <c r="AK14" s="5">
        <v>0.05</v>
      </c>
      <c r="AL14" s="5">
        <v>0.05</v>
      </c>
      <c r="AM14" s="5">
        <v>0.05</v>
      </c>
      <c r="AN14" s="5">
        <v>0.5</v>
      </c>
    </row>
    <row r="15" spans="1:40" ht="14.45" x14ac:dyDescent="0.35">
      <c r="A15" s="7" t="s">
        <v>35</v>
      </c>
      <c r="B15" s="7" t="s">
        <v>21</v>
      </c>
      <c r="C15" s="7">
        <v>200779</v>
      </c>
      <c r="D15" s="15">
        <v>-51305804210</v>
      </c>
      <c r="E15" s="15">
        <v>-30116141568</v>
      </c>
      <c r="F15" s="5">
        <v>0.5</v>
      </c>
      <c r="G15" s="5">
        <v>5.0000000000000001E-3</v>
      </c>
      <c r="H15" s="5">
        <v>5.0000000000000001E-3</v>
      </c>
      <c r="I15" s="30">
        <v>1.5E-3</v>
      </c>
      <c r="J15" s="5">
        <v>5.0000000000000001E-3</v>
      </c>
      <c r="K15" s="5">
        <v>5.0000000000000001E-3</v>
      </c>
      <c r="L15" s="5">
        <v>5.0000000000000001E-3</v>
      </c>
      <c r="M15" s="5">
        <v>0.5</v>
      </c>
      <c r="N15" s="5">
        <v>0.5</v>
      </c>
      <c r="O15" s="5">
        <v>0.5</v>
      </c>
      <c r="P15" s="5">
        <v>0.5</v>
      </c>
      <c r="Q15" s="5">
        <v>0.5</v>
      </c>
      <c r="R15" s="5">
        <v>1.4999999999999999E-2</v>
      </c>
      <c r="S15" s="5">
        <v>1.4999999999999999E-2</v>
      </c>
      <c r="T15" s="5">
        <v>0.4</v>
      </c>
      <c r="U15" s="5">
        <v>1.4999999999999999E-2</v>
      </c>
      <c r="V15" s="5">
        <v>1.5E-3</v>
      </c>
      <c r="W15" s="5">
        <v>1.5E-3</v>
      </c>
      <c r="X15" s="5">
        <v>0.5</v>
      </c>
      <c r="Y15" s="5">
        <v>0.5</v>
      </c>
      <c r="Z15" s="5">
        <v>5.0000000000000001E-3</v>
      </c>
      <c r="AA15" s="5">
        <v>195.495</v>
      </c>
      <c r="AB15" s="5">
        <v>1.5E-3</v>
      </c>
      <c r="AC15" s="5">
        <v>0.5</v>
      </c>
      <c r="AD15" s="5">
        <v>0.5</v>
      </c>
      <c r="AE15" s="5">
        <v>0.5</v>
      </c>
      <c r="AF15" s="5">
        <v>0.5</v>
      </c>
      <c r="AG15" s="5">
        <v>0.05</v>
      </c>
      <c r="AH15" s="5">
        <v>0.05</v>
      </c>
      <c r="AI15" s="5">
        <v>0.05</v>
      </c>
      <c r="AJ15" s="5">
        <v>0.05</v>
      </c>
      <c r="AK15" s="5">
        <v>0.05</v>
      </c>
      <c r="AL15" s="5">
        <v>0.05</v>
      </c>
      <c r="AM15" s="5">
        <v>0.05</v>
      </c>
      <c r="AN15" s="5">
        <v>0.5</v>
      </c>
    </row>
    <row r="16" spans="1:40" ht="14.45" x14ac:dyDescent="0.35">
      <c r="A16" s="7" t="s">
        <v>36</v>
      </c>
      <c r="B16" s="7" t="s">
        <v>21</v>
      </c>
      <c r="C16" s="7">
        <v>200792</v>
      </c>
      <c r="D16" s="15">
        <v>-51285043635</v>
      </c>
      <c r="E16" s="15">
        <v>-30116188263</v>
      </c>
      <c r="F16" s="5">
        <v>0.5</v>
      </c>
      <c r="G16" s="5">
        <v>5.0000000000000001E-3</v>
      </c>
      <c r="H16" s="5">
        <v>5.0000000000000001E-3</v>
      </c>
      <c r="I16" s="30">
        <v>1.5E-3</v>
      </c>
      <c r="J16" s="5">
        <v>5.0000000000000001E-3</v>
      </c>
      <c r="K16" s="5">
        <v>5.0000000000000001E-3</v>
      </c>
      <c r="L16" s="5">
        <v>5.0000000000000001E-3</v>
      </c>
      <c r="M16" s="5">
        <v>0.5</v>
      </c>
      <c r="N16" s="5">
        <v>0.5</v>
      </c>
      <c r="O16" s="5">
        <v>0.5</v>
      </c>
      <c r="P16" s="5">
        <v>0.5</v>
      </c>
      <c r="Q16" s="5">
        <v>0.5</v>
      </c>
      <c r="R16" s="5">
        <v>1.4999999999999999E-2</v>
      </c>
      <c r="S16" s="5">
        <v>1.4999999999999999E-2</v>
      </c>
      <c r="T16" s="5">
        <v>0.4</v>
      </c>
      <c r="U16" s="5">
        <v>1.4999999999999999E-2</v>
      </c>
      <c r="V16" s="5">
        <v>1.5E-3</v>
      </c>
      <c r="W16" s="5">
        <v>1.5E-3</v>
      </c>
      <c r="X16" s="5">
        <v>0.5</v>
      </c>
      <c r="Y16" s="5">
        <v>0.5</v>
      </c>
      <c r="Z16" s="5">
        <v>5.0000000000000001E-3</v>
      </c>
      <c r="AA16" s="5">
        <v>195.495</v>
      </c>
      <c r="AB16" s="5">
        <v>1.5E-3</v>
      </c>
      <c r="AC16" s="5">
        <v>0.5</v>
      </c>
      <c r="AD16" s="5">
        <v>0.5</v>
      </c>
      <c r="AE16" s="5">
        <v>0.5</v>
      </c>
      <c r="AF16" s="5">
        <v>0.5</v>
      </c>
      <c r="AG16" s="5">
        <v>0.05</v>
      </c>
      <c r="AH16" s="5">
        <v>0.05</v>
      </c>
      <c r="AI16" s="5">
        <v>0.05</v>
      </c>
      <c r="AJ16" s="5">
        <v>0.05</v>
      </c>
      <c r="AK16" s="5">
        <v>0.05</v>
      </c>
      <c r="AL16" s="5">
        <v>0.05</v>
      </c>
      <c r="AM16" s="5">
        <v>0.05</v>
      </c>
      <c r="AN16" s="5">
        <v>0.5</v>
      </c>
    </row>
    <row r="17" spans="1:40" ht="14.45" x14ac:dyDescent="0.35">
      <c r="A17" s="7" t="s">
        <v>37</v>
      </c>
      <c r="B17" s="7" t="s">
        <v>21</v>
      </c>
      <c r="C17" s="7">
        <v>200749</v>
      </c>
      <c r="D17" s="15">
        <v>-51264283012</v>
      </c>
      <c r="E17" s="15">
        <v>-30116231676</v>
      </c>
      <c r="F17" s="5">
        <v>0.5</v>
      </c>
      <c r="G17" s="5">
        <v>5.0000000000000001E-3</v>
      </c>
      <c r="H17" s="5">
        <v>5.0000000000000001E-3</v>
      </c>
      <c r="I17" s="30">
        <v>1.5E-3</v>
      </c>
      <c r="J17" s="5">
        <v>5.0000000000000001E-3</v>
      </c>
      <c r="K17" s="5">
        <v>5.0000000000000001E-3</v>
      </c>
      <c r="L17" s="5">
        <v>5.0000000000000001E-3</v>
      </c>
      <c r="M17" s="5">
        <v>0.5</v>
      </c>
      <c r="N17" s="5">
        <v>0.5</v>
      </c>
      <c r="O17" s="5">
        <v>0.5</v>
      </c>
      <c r="P17" s="5">
        <v>0.5</v>
      </c>
      <c r="Q17" s="5">
        <v>0.5</v>
      </c>
      <c r="R17" s="5">
        <v>1.4999999999999999E-2</v>
      </c>
      <c r="S17" s="5">
        <v>1.4999999999999999E-2</v>
      </c>
      <c r="T17" s="5">
        <v>0.4</v>
      </c>
      <c r="U17" s="5">
        <v>1.4999999999999999E-2</v>
      </c>
      <c r="V17" s="5">
        <v>1.5E-3</v>
      </c>
      <c r="W17" s="5">
        <v>1.5E-3</v>
      </c>
      <c r="X17" s="5">
        <v>0.5</v>
      </c>
      <c r="Y17" s="5">
        <v>0.5</v>
      </c>
      <c r="Z17" s="5">
        <v>5.0000000000000001E-3</v>
      </c>
      <c r="AA17" s="5">
        <v>195.495</v>
      </c>
      <c r="AB17" s="5">
        <v>1.5E-3</v>
      </c>
      <c r="AC17" s="5">
        <v>0.5</v>
      </c>
      <c r="AD17" s="5">
        <v>0.5</v>
      </c>
      <c r="AE17" s="5">
        <v>0.5</v>
      </c>
      <c r="AF17" s="5">
        <v>0.5</v>
      </c>
      <c r="AG17" s="5">
        <v>0.05</v>
      </c>
      <c r="AH17" s="5">
        <v>0.05</v>
      </c>
      <c r="AI17" s="5">
        <v>0.05</v>
      </c>
      <c r="AJ17" s="5">
        <v>0.05</v>
      </c>
      <c r="AK17" s="5">
        <v>0.05</v>
      </c>
      <c r="AL17" s="5">
        <v>0.05</v>
      </c>
      <c r="AM17" s="5">
        <v>0.05</v>
      </c>
      <c r="AN17" s="5">
        <v>0.5</v>
      </c>
    </row>
    <row r="18" spans="1:40" ht="14.45" x14ac:dyDescent="0.35">
      <c r="A18" s="7" t="s">
        <v>38</v>
      </c>
      <c r="B18" s="7" t="s">
        <v>21</v>
      </c>
      <c r="C18" s="7">
        <v>200777</v>
      </c>
      <c r="D18" s="15">
        <v>-51285095481</v>
      </c>
      <c r="E18" s="15">
        <v>-30134236916</v>
      </c>
      <c r="F18" s="5">
        <v>0.5</v>
      </c>
      <c r="G18" s="5">
        <v>5.0000000000000001E-3</v>
      </c>
      <c r="H18" s="5">
        <v>5.0000000000000001E-3</v>
      </c>
      <c r="I18" s="30">
        <v>1.5E-3</v>
      </c>
      <c r="J18" s="5">
        <v>5.0000000000000001E-3</v>
      </c>
      <c r="K18" s="5">
        <v>5.0000000000000001E-3</v>
      </c>
      <c r="L18" s="5">
        <v>5.0000000000000001E-3</v>
      </c>
      <c r="M18" s="5">
        <v>0.5</v>
      </c>
      <c r="N18" s="5">
        <v>0.5</v>
      </c>
      <c r="O18" s="5">
        <v>0.5</v>
      </c>
      <c r="P18" s="5">
        <v>0.5</v>
      </c>
      <c r="Q18" s="5">
        <v>0.5</v>
      </c>
      <c r="R18" s="5">
        <v>1.4999999999999999E-2</v>
      </c>
      <c r="S18" s="5">
        <v>1.4999999999999999E-2</v>
      </c>
      <c r="T18" s="5">
        <v>0.4</v>
      </c>
      <c r="U18" s="5">
        <v>1.4999999999999999E-2</v>
      </c>
      <c r="V18" s="5">
        <v>1.5E-3</v>
      </c>
      <c r="W18" s="5">
        <v>1.5E-3</v>
      </c>
      <c r="X18" s="5">
        <v>0.5</v>
      </c>
      <c r="Y18" s="5">
        <v>0.5</v>
      </c>
      <c r="Z18" s="5">
        <v>5.0000000000000001E-3</v>
      </c>
      <c r="AA18" s="5"/>
      <c r="AB18" s="5">
        <v>1.5E-3</v>
      </c>
      <c r="AC18" s="5">
        <v>0.5</v>
      </c>
      <c r="AD18" s="5">
        <v>0.5</v>
      </c>
      <c r="AE18" s="5">
        <v>0.5</v>
      </c>
      <c r="AF18" s="5">
        <v>0.5</v>
      </c>
      <c r="AG18" s="5">
        <v>0.05</v>
      </c>
      <c r="AH18" s="5">
        <v>0.05</v>
      </c>
      <c r="AI18" s="5">
        <v>0.05</v>
      </c>
      <c r="AJ18" s="5">
        <v>0.05</v>
      </c>
      <c r="AK18" s="5">
        <v>0.05</v>
      </c>
      <c r="AL18" s="5">
        <v>0.05</v>
      </c>
      <c r="AM18" s="5">
        <v>0.05</v>
      </c>
      <c r="AN18" s="5">
        <v>0.5</v>
      </c>
    </row>
    <row r="19" spans="1:40" ht="14.45" x14ac:dyDescent="0.35">
      <c r="A19" s="7" t="s">
        <v>39</v>
      </c>
      <c r="B19" s="7" t="s">
        <v>21</v>
      </c>
      <c r="C19" s="7">
        <v>200774</v>
      </c>
      <c r="D19" s="15">
        <v>-51264331083</v>
      </c>
      <c r="E19" s="15">
        <v>-30134280360</v>
      </c>
      <c r="F19" s="5">
        <v>0.5</v>
      </c>
      <c r="G19" s="5">
        <v>5.0000000000000001E-3</v>
      </c>
      <c r="H19" s="5">
        <v>5.0000000000000001E-3</v>
      </c>
      <c r="I19" s="30">
        <v>1.5E-3</v>
      </c>
      <c r="J19" s="5">
        <v>5.0000000000000001E-3</v>
      </c>
      <c r="K19" s="5">
        <v>5.0000000000000001E-3</v>
      </c>
      <c r="L19" s="5">
        <v>5.0000000000000001E-3</v>
      </c>
      <c r="M19" s="5">
        <v>0.5</v>
      </c>
      <c r="N19" s="5">
        <v>0.5</v>
      </c>
      <c r="O19" s="5">
        <v>0.5</v>
      </c>
      <c r="P19" s="5">
        <v>0.5</v>
      </c>
      <c r="Q19" s="5">
        <v>0.5</v>
      </c>
      <c r="R19" s="5">
        <v>1.4999999999999999E-2</v>
      </c>
      <c r="S19" s="5">
        <v>1.4999999999999999E-2</v>
      </c>
      <c r="T19" s="5">
        <v>0.4</v>
      </c>
      <c r="U19" s="5">
        <v>1.4999999999999999E-2</v>
      </c>
      <c r="V19" s="5">
        <v>1.5E-3</v>
      </c>
      <c r="W19" s="5">
        <v>1.5E-3</v>
      </c>
      <c r="X19" s="5">
        <v>0.5</v>
      </c>
      <c r="Y19" s="5">
        <v>0.5</v>
      </c>
      <c r="Z19" s="5">
        <v>5.0000000000000001E-3</v>
      </c>
      <c r="AA19" s="5"/>
      <c r="AB19" s="5">
        <v>1.5E-3</v>
      </c>
      <c r="AC19" s="5">
        <v>0.5</v>
      </c>
      <c r="AD19" s="5">
        <v>0.5</v>
      </c>
      <c r="AE19" s="5">
        <v>0.5</v>
      </c>
      <c r="AF19" s="5">
        <v>0.5</v>
      </c>
      <c r="AG19" s="5">
        <v>0.05</v>
      </c>
      <c r="AH19" s="5">
        <v>0.05</v>
      </c>
      <c r="AI19" s="5">
        <v>0.05</v>
      </c>
      <c r="AJ19" s="5">
        <v>0.05</v>
      </c>
      <c r="AK19" s="5">
        <v>0.05</v>
      </c>
      <c r="AL19" s="5">
        <v>0.05</v>
      </c>
      <c r="AM19" s="5">
        <v>0.05</v>
      </c>
      <c r="AN19" s="5">
        <v>0.5</v>
      </c>
    </row>
    <row r="20" spans="1:40" ht="14.45" x14ac:dyDescent="0.35">
      <c r="A20" s="7" t="s">
        <v>40</v>
      </c>
      <c r="B20" s="7" t="s">
        <v>21</v>
      </c>
      <c r="C20" s="7">
        <v>200754</v>
      </c>
      <c r="D20" s="15">
        <v>-51243566641</v>
      </c>
      <c r="E20" s="15">
        <v>-30134320521</v>
      </c>
      <c r="F20" s="5">
        <v>0.5</v>
      </c>
      <c r="G20" s="5">
        <v>5.0000000000000001E-3</v>
      </c>
      <c r="H20" s="5">
        <v>5.0000000000000001E-3</v>
      </c>
      <c r="I20" s="30">
        <v>1.5E-3</v>
      </c>
      <c r="J20" s="5">
        <v>5.0000000000000001E-3</v>
      </c>
      <c r="K20" s="5">
        <v>5.0000000000000001E-3</v>
      </c>
      <c r="L20" s="5">
        <v>5.0000000000000001E-3</v>
      </c>
      <c r="M20" s="5">
        <v>0.5</v>
      </c>
      <c r="N20" s="5">
        <v>0.5</v>
      </c>
      <c r="O20" s="5">
        <v>0.5</v>
      </c>
      <c r="P20" s="5">
        <v>0.5</v>
      </c>
      <c r="Q20" s="5">
        <v>0.5</v>
      </c>
      <c r="R20" s="5">
        <v>1.4999999999999999E-2</v>
      </c>
      <c r="S20" s="5">
        <v>1.4999999999999999E-2</v>
      </c>
      <c r="T20" s="5">
        <v>0.4</v>
      </c>
      <c r="U20" s="5">
        <v>1.4999999999999999E-2</v>
      </c>
      <c r="V20" s="5">
        <v>1.5E-3</v>
      </c>
      <c r="W20" s="5">
        <v>1.5E-3</v>
      </c>
      <c r="X20" s="5">
        <v>0.5</v>
      </c>
      <c r="Y20" s="5">
        <v>0.5</v>
      </c>
      <c r="Z20" s="5">
        <v>5.0000000000000001E-3</v>
      </c>
      <c r="AA20" s="5"/>
      <c r="AB20" s="5">
        <v>1.5E-3</v>
      </c>
      <c r="AC20" s="5">
        <v>0.5</v>
      </c>
      <c r="AD20" s="5">
        <v>0.5</v>
      </c>
      <c r="AE20" s="5">
        <v>0.5</v>
      </c>
      <c r="AF20" s="5">
        <v>0.5</v>
      </c>
      <c r="AG20" s="5">
        <v>0.05</v>
      </c>
      <c r="AH20" s="5">
        <v>0.05</v>
      </c>
      <c r="AI20" s="5">
        <v>0.05</v>
      </c>
      <c r="AJ20" s="5">
        <v>0.05</v>
      </c>
      <c r="AK20" s="5">
        <v>0.05</v>
      </c>
      <c r="AL20" s="5">
        <v>0.05</v>
      </c>
      <c r="AM20" s="5">
        <v>0.05</v>
      </c>
      <c r="AN20" s="5">
        <v>0.5</v>
      </c>
    </row>
    <row r="21" spans="1:40" ht="14.45" x14ac:dyDescent="0.35">
      <c r="A21" s="7" t="s">
        <v>41</v>
      </c>
      <c r="B21" s="7" t="s">
        <v>21</v>
      </c>
      <c r="C21" s="7">
        <v>200740</v>
      </c>
      <c r="D21" s="15">
        <v>-51305915506</v>
      </c>
      <c r="E21" s="15">
        <v>-30152238758</v>
      </c>
      <c r="F21" s="5">
        <v>0.5</v>
      </c>
      <c r="G21" s="5">
        <v>5.0000000000000001E-3</v>
      </c>
      <c r="H21" s="5">
        <v>5.0000000000000001E-3</v>
      </c>
      <c r="I21" s="30">
        <v>1.5E-3</v>
      </c>
      <c r="J21" s="5">
        <v>5.0000000000000001E-3</v>
      </c>
      <c r="K21" s="5">
        <v>5.0000000000000001E-3</v>
      </c>
      <c r="L21" s="5">
        <v>5.0000000000000001E-3</v>
      </c>
      <c r="M21" s="5">
        <v>0.5</v>
      </c>
      <c r="N21" s="5">
        <v>0.5</v>
      </c>
      <c r="O21" s="5">
        <v>0.5</v>
      </c>
      <c r="P21" s="5">
        <v>0.5</v>
      </c>
      <c r="Q21" s="5">
        <v>0.5</v>
      </c>
      <c r="R21" s="5">
        <v>1.4999999999999999E-2</v>
      </c>
      <c r="S21" s="5">
        <v>1.4999999999999999E-2</v>
      </c>
      <c r="T21" s="5">
        <v>0.4</v>
      </c>
      <c r="U21" s="5">
        <v>1.4999999999999999E-2</v>
      </c>
      <c r="V21" s="5">
        <v>1.5E-3</v>
      </c>
      <c r="W21" s="5">
        <v>1.5E-3</v>
      </c>
      <c r="X21" s="5">
        <v>0.5</v>
      </c>
      <c r="Y21" s="5">
        <v>0.5</v>
      </c>
      <c r="Z21" s="5">
        <v>5.0000000000000001E-3</v>
      </c>
      <c r="AA21" s="5"/>
      <c r="AB21" s="5">
        <v>1.5E-3</v>
      </c>
      <c r="AC21" s="5">
        <v>0.5</v>
      </c>
      <c r="AD21" s="5">
        <v>0.5</v>
      </c>
      <c r="AE21" s="5">
        <v>0.5</v>
      </c>
      <c r="AF21" s="5">
        <v>0.5</v>
      </c>
      <c r="AG21" s="5">
        <v>0.05</v>
      </c>
      <c r="AH21" s="5">
        <v>0.05</v>
      </c>
      <c r="AI21" s="5">
        <v>0.05</v>
      </c>
      <c r="AJ21" s="5">
        <v>0.05</v>
      </c>
      <c r="AK21" s="5">
        <v>0.05</v>
      </c>
      <c r="AL21" s="5">
        <v>0.05</v>
      </c>
      <c r="AM21" s="5">
        <v>0.05</v>
      </c>
      <c r="AN21" s="5">
        <v>0.5</v>
      </c>
    </row>
    <row r="22" spans="1:40" ht="14.45" x14ac:dyDescent="0.35">
      <c r="A22" s="7" t="s">
        <v>42</v>
      </c>
      <c r="B22" s="7" t="s">
        <v>21</v>
      </c>
      <c r="C22" s="7">
        <v>200759</v>
      </c>
      <c r="D22" s="15">
        <v>-51285147375</v>
      </c>
      <c r="E22" s="15">
        <v>-30152285520</v>
      </c>
      <c r="F22" s="5">
        <v>0.5</v>
      </c>
      <c r="G22" s="5">
        <v>5.0000000000000001E-3</v>
      </c>
      <c r="H22" s="5">
        <v>5.0000000000000001E-3</v>
      </c>
      <c r="I22" s="30">
        <v>1.5E-3</v>
      </c>
      <c r="J22" s="5">
        <v>5.0000000000000001E-3</v>
      </c>
      <c r="K22" s="5">
        <v>5.0000000000000001E-3</v>
      </c>
      <c r="L22" s="5">
        <v>5.0000000000000001E-3</v>
      </c>
      <c r="M22" s="5">
        <v>0.5</v>
      </c>
      <c r="N22" s="5">
        <v>0.5</v>
      </c>
      <c r="O22" s="5">
        <v>0.5</v>
      </c>
      <c r="P22" s="5">
        <v>0.5</v>
      </c>
      <c r="Q22" s="5">
        <v>0.5</v>
      </c>
      <c r="R22" s="5">
        <v>1.4999999999999999E-2</v>
      </c>
      <c r="S22" s="5">
        <v>1.4999999999999999E-2</v>
      </c>
      <c r="T22" s="5">
        <v>0.4</v>
      </c>
      <c r="U22" s="5">
        <v>1.4999999999999999E-2</v>
      </c>
      <c r="V22" s="5">
        <v>1.5E-3</v>
      </c>
      <c r="W22" s="5">
        <v>1.5E-3</v>
      </c>
      <c r="X22" s="5">
        <v>0.5</v>
      </c>
      <c r="Y22" s="5">
        <v>0.5</v>
      </c>
      <c r="Z22" s="5">
        <v>5.0000000000000001E-3</v>
      </c>
      <c r="AA22" s="5">
        <v>195.495</v>
      </c>
      <c r="AB22" s="5">
        <v>1.5E-3</v>
      </c>
      <c r="AC22" s="5">
        <v>0.5</v>
      </c>
      <c r="AD22" s="5">
        <v>0.5</v>
      </c>
      <c r="AE22" s="5">
        <v>0.5</v>
      </c>
      <c r="AF22" s="5">
        <v>0.5</v>
      </c>
      <c r="AG22" s="5">
        <v>0.05</v>
      </c>
      <c r="AH22" s="5">
        <v>0.05</v>
      </c>
      <c r="AI22" s="5">
        <v>0.05</v>
      </c>
      <c r="AJ22" s="5">
        <v>0.05</v>
      </c>
      <c r="AK22" s="5">
        <v>0.05</v>
      </c>
      <c r="AL22" s="5">
        <v>0.05</v>
      </c>
      <c r="AM22" s="5">
        <v>0.05</v>
      </c>
      <c r="AN22" s="5">
        <v>0.5</v>
      </c>
    </row>
    <row r="23" spans="1:40" ht="14.45" x14ac:dyDescent="0.35">
      <c r="A23" s="7" t="s">
        <v>43</v>
      </c>
      <c r="B23" s="7" t="s">
        <v>21</v>
      </c>
      <c r="C23" s="7">
        <v>209075</v>
      </c>
      <c r="D23" s="15">
        <v>-51264379197</v>
      </c>
      <c r="E23" s="15">
        <v>-30152328996</v>
      </c>
      <c r="F23" s="5">
        <v>0.5</v>
      </c>
      <c r="G23" s="5">
        <v>5.0000000000000001E-3</v>
      </c>
      <c r="H23" s="5">
        <v>5.0000000000000001E-3</v>
      </c>
      <c r="I23" s="30">
        <v>1.5E-3</v>
      </c>
      <c r="J23" s="5">
        <v>5.0000000000000001E-3</v>
      </c>
      <c r="K23" s="5">
        <v>5.0000000000000001E-3</v>
      </c>
      <c r="L23" s="5">
        <v>5.0000000000000001E-3</v>
      </c>
      <c r="M23" s="5">
        <v>0.5</v>
      </c>
      <c r="N23" s="5">
        <v>0.5</v>
      </c>
      <c r="O23" s="5">
        <v>0.5</v>
      </c>
      <c r="P23" s="5">
        <v>0.5</v>
      </c>
      <c r="Q23" s="5">
        <v>0.5</v>
      </c>
      <c r="R23" s="5">
        <v>1.4999999999999999E-2</v>
      </c>
      <c r="S23" s="5">
        <v>1.4999999999999999E-2</v>
      </c>
      <c r="T23" s="5">
        <v>0.4</v>
      </c>
      <c r="U23" s="5">
        <v>1.4999999999999999E-2</v>
      </c>
      <c r="V23" s="5">
        <v>1.5E-3</v>
      </c>
      <c r="W23" s="5">
        <v>1.5E-3</v>
      </c>
      <c r="X23" s="5">
        <v>0.5</v>
      </c>
      <c r="Y23" s="5">
        <v>0.5</v>
      </c>
      <c r="Z23" s="5">
        <v>5.0000000000000001E-3</v>
      </c>
      <c r="AA23" s="5"/>
      <c r="AB23" s="5">
        <v>1.5E-3</v>
      </c>
      <c r="AC23" s="5">
        <v>0.5</v>
      </c>
      <c r="AD23" s="5">
        <v>0.5</v>
      </c>
      <c r="AE23" s="5">
        <v>0.5</v>
      </c>
      <c r="AF23" s="5">
        <v>0.5</v>
      </c>
      <c r="AG23" s="5">
        <v>0.05</v>
      </c>
      <c r="AH23" s="5">
        <v>0.05</v>
      </c>
      <c r="AI23" s="5">
        <v>0.05</v>
      </c>
      <c r="AJ23" s="5">
        <v>0.05</v>
      </c>
      <c r="AK23" s="5">
        <v>0.05</v>
      </c>
      <c r="AL23" s="5">
        <v>0.05</v>
      </c>
      <c r="AM23" s="5">
        <v>0.05</v>
      </c>
      <c r="AN23" s="5">
        <v>0.5</v>
      </c>
    </row>
    <row r="24" spans="1:40" ht="14.45" x14ac:dyDescent="0.35">
      <c r="A24" s="7" t="s">
        <v>44</v>
      </c>
      <c r="B24" s="7" t="s">
        <v>21</v>
      </c>
      <c r="C24" s="7">
        <v>200726</v>
      </c>
      <c r="D24" s="15">
        <v>-51243610976</v>
      </c>
      <c r="E24" s="15">
        <v>-30152369185</v>
      </c>
      <c r="F24" s="5">
        <v>0.5</v>
      </c>
      <c r="G24" s="5">
        <v>5.0000000000000001E-3</v>
      </c>
      <c r="H24" s="5">
        <v>5.0000000000000001E-3</v>
      </c>
      <c r="I24" s="30">
        <v>1.5E-3</v>
      </c>
      <c r="J24" s="5">
        <v>5.0000000000000001E-3</v>
      </c>
      <c r="K24" s="5">
        <v>5.0000000000000001E-3</v>
      </c>
      <c r="L24" s="5">
        <v>5.0000000000000001E-3</v>
      </c>
      <c r="M24" s="5">
        <v>0.5</v>
      </c>
      <c r="N24" s="5">
        <v>0.5</v>
      </c>
      <c r="O24" s="5">
        <v>6.19</v>
      </c>
      <c r="P24" s="5">
        <v>17.21</v>
      </c>
      <c r="Q24" s="5">
        <v>0.5</v>
      </c>
      <c r="R24" s="5">
        <v>1.4999999999999999E-2</v>
      </c>
      <c r="S24" s="5">
        <v>1.4999999999999999E-2</v>
      </c>
      <c r="T24" s="5">
        <v>0.4</v>
      </c>
      <c r="U24" s="5">
        <v>1.4999999999999999E-2</v>
      </c>
      <c r="V24" s="5">
        <v>1.5E-3</v>
      </c>
      <c r="W24" s="5">
        <v>1.5E-3</v>
      </c>
      <c r="X24" s="5">
        <v>11.99</v>
      </c>
      <c r="Y24" s="5">
        <v>0.5</v>
      </c>
      <c r="Z24" s="5">
        <v>5.0000000000000001E-3</v>
      </c>
      <c r="AA24" s="5"/>
      <c r="AB24" s="5">
        <v>1.5E-3</v>
      </c>
      <c r="AC24" s="5">
        <v>7.94</v>
      </c>
      <c r="AD24" s="5">
        <v>16.73</v>
      </c>
      <c r="AE24" s="5">
        <v>0.5</v>
      </c>
      <c r="AF24" s="5">
        <v>0.5</v>
      </c>
      <c r="AG24" s="5">
        <v>0.05</v>
      </c>
      <c r="AH24" s="5">
        <v>0.05</v>
      </c>
      <c r="AI24" s="5">
        <v>0.05</v>
      </c>
      <c r="AJ24" s="5">
        <v>0.05</v>
      </c>
      <c r="AK24" s="5">
        <v>0.05</v>
      </c>
      <c r="AL24" s="5">
        <v>0.05</v>
      </c>
      <c r="AM24" s="5">
        <v>0.05</v>
      </c>
      <c r="AN24" s="5">
        <v>11.93</v>
      </c>
    </row>
    <row r="25" spans="1:40" ht="14.45" x14ac:dyDescent="0.35">
      <c r="A25" s="7" t="s">
        <v>45</v>
      </c>
      <c r="B25" s="7" t="s">
        <v>21</v>
      </c>
      <c r="C25" s="7">
        <v>200761</v>
      </c>
      <c r="D25" s="15">
        <v>-51305971229</v>
      </c>
      <c r="E25" s="15">
        <v>-30170287279</v>
      </c>
      <c r="F25" s="5">
        <v>0.5</v>
      </c>
      <c r="G25" s="5">
        <v>5.0000000000000001E-3</v>
      </c>
      <c r="H25" s="5">
        <v>5.0000000000000001E-3</v>
      </c>
      <c r="I25" s="30">
        <v>1.5E-3</v>
      </c>
      <c r="J25" s="5">
        <v>5.0000000000000001E-3</v>
      </c>
      <c r="K25" s="5">
        <v>5.0000000000000001E-3</v>
      </c>
      <c r="L25" s="5">
        <v>5.0000000000000001E-3</v>
      </c>
      <c r="M25" s="5">
        <v>0.5</v>
      </c>
      <c r="N25" s="5">
        <v>0.5</v>
      </c>
      <c r="O25" s="5">
        <v>0.5</v>
      </c>
      <c r="P25" s="5">
        <v>0.5</v>
      </c>
      <c r="Q25" s="5">
        <v>0.5</v>
      </c>
      <c r="R25" s="5">
        <v>1.4999999999999999E-2</v>
      </c>
      <c r="S25" s="5">
        <v>1.4999999999999999E-2</v>
      </c>
      <c r="T25" s="5">
        <v>0.4</v>
      </c>
      <c r="U25" s="5">
        <v>1.4999999999999999E-2</v>
      </c>
      <c r="V25" s="5">
        <v>1.5E-3</v>
      </c>
      <c r="W25" s="5">
        <v>1.5E-3</v>
      </c>
      <c r="X25" s="5">
        <v>0.5</v>
      </c>
      <c r="Y25" s="5">
        <v>0.5</v>
      </c>
      <c r="Z25" s="5">
        <v>5.0000000000000001E-3</v>
      </c>
      <c r="AA25" s="5">
        <v>195.495</v>
      </c>
      <c r="AB25" s="5">
        <v>1.5E-3</v>
      </c>
      <c r="AC25" s="5">
        <v>0.5</v>
      </c>
      <c r="AD25" s="5">
        <v>0.5</v>
      </c>
      <c r="AE25" s="5">
        <v>0.5</v>
      </c>
      <c r="AF25" s="5">
        <v>0.5</v>
      </c>
      <c r="AG25" s="5">
        <v>0.05</v>
      </c>
      <c r="AH25" s="5">
        <v>0.05</v>
      </c>
      <c r="AI25" s="5">
        <v>0.05</v>
      </c>
      <c r="AJ25" s="5">
        <v>0.05</v>
      </c>
      <c r="AK25" s="5">
        <v>0.05</v>
      </c>
      <c r="AL25" s="5">
        <v>0.05</v>
      </c>
      <c r="AM25" s="5">
        <v>0.05</v>
      </c>
      <c r="AN25" s="5">
        <v>0.5</v>
      </c>
    </row>
    <row r="26" spans="1:40" ht="14.45" x14ac:dyDescent="0.35">
      <c r="A26" s="7" t="s">
        <v>46</v>
      </c>
      <c r="B26" s="7" t="s">
        <v>21</v>
      </c>
      <c r="C26" s="7">
        <v>200758</v>
      </c>
      <c r="D26" s="15">
        <v>-51285199316</v>
      </c>
      <c r="E26" s="15">
        <v>-30170334074</v>
      </c>
      <c r="F26" s="5">
        <v>0.5</v>
      </c>
      <c r="G26" s="5">
        <v>5.0000000000000001E-3</v>
      </c>
      <c r="H26" s="5">
        <v>5.0000000000000001E-3</v>
      </c>
      <c r="I26" s="30">
        <v>1.5E-3</v>
      </c>
      <c r="J26" s="5">
        <v>5.0000000000000001E-3</v>
      </c>
      <c r="K26" s="5">
        <v>5.0000000000000001E-3</v>
      </c>
      <c r="L26" s="5">
        <v>5.0000000000000001E-3</v>
      </c>
      <c r="M26" s="5">
        <v>0.5</v>
      </c>
      <c r="N26" s="5">
        <v>0.5</v>
      </c>
      <c r="O26" s="5">
        <v>0.5</v>
      </c>
      <c r="P26" s="5">
        <v>0.5</v>
      </c>
      <c r="Q26" s="5">
        <v>0.5</v>
      </c>
      <c r="R26" s="5">
        <v>1.4999999999999999E-2</v>
      </c>
      <c r="S26" s="5">
        <v>1.4999999999999999E-2</v>
      </c>
      <c r="T26" s="5">
        <v>0.4</v>
      </c>
      <c r="U26" s="5">
        <v>1.4999999999999999E-2</v>
      </c>
      <c r="V26" s="5">
        <v>1.5E-3</v>
      </c>
      <c r="W26" s="5">
        <v>1.5E-3</v>
      </c>
      <c r="X26" s="5">
        <v>0.5</v>
      </c>
      <c r="Y26" s="5">
        <v>0.5</v>
      </c>
      <c r="Z26" s="5">
        <v>5.0000000000000001E-3</v>
      </c>
      <c r="AA26" s="5"/>
      <c r="AB26" s="5">
        <v>1.5E-3</v>
      </c>
      <c r="AC26" s="5">
        <v>0.5</v>
      </c>
      <c r="AD26" s="5">
        <v>0.5</v>
      </c>
      <c r="AE26" s="5">
        <v>0.5</v>
      </c>
      <c r="AF26" s="5">
        <v>0.5</v>
      </c>
      <c r="AG26" s="5">
        <v>0.05</v>
      </c>
      <c r="AH26" s="5">
        <v>0.05</v>
      </c>
      <c r="AI26" s="5">
        <v>0.05</v>
      </c>
      <c r="AJ26" s="5">
        <v>0.05</v>
      </c>
      <c r="AK26" s="5">
        <v>0.05</v>
      </c>
      <c r="AL26" s="5">
        <v>0.05</v>
      </c>
      <c r="AM26" s="5">
        <v>0.05</v>
      </c>
      <c r="AN26" s="5">
        <v>0.5</v>
      </c>
    </row>
    <row r="27" spans="1:40" ht="14.45" x14ac:dyDescent="0.35">
      <c r="A27" s="7" t="s">
        <v>47</v>
      </c>
      <c r="B27" s="7" t="s">
        <v>21</v>
      </c>
      <c r="C27" s="7">
        <v>200757</v>
      </c>
      <c r="D27" s="15">
        <v>-51264427355</v>
      </c>
      <c r="E27" s="15">
        <v>-30170377581</v>
      </c>
      <c r="F27" s="5">
        <v>0.5</v>
      </c>
      <c r="G27" s="5">
        <v>5.0000000000000001E-3</v>
      </c>
      <c r="H27" s="5">
        <v>5.0000000000000001E-3</v>
      </c>
      <c r="I27" s="30">
        <v>1.5E-3</v>
      </c>
      <c r="J27" s="5">
        <v>5.0000000000000001E-3</v>
      </c>
      <c r="K27" s="5">
        <v>5.0000000000000001E-3</v>
      </c>
      <c r="L27" s="5">
        <v>5.0000000000000001E-3</v>
      </c>
      <c r="M27" s="5">
        <v>0.5</v>
      </c>
      <c r="N27" s="5">
        <v>0.5</v>
      </c>
      <c r="O27" s="5">
        <v>0.5</v>
      </c>
      <c r="P27" s="5">
        <v>0.5</v>
      </c>
      <c r="Q27" s="5">
        <v>0.5</v>
      </c>
      <c r="R27" s="5">
        <v>1.4999999999999999E-2</v>
      </c>
      <c r="S27" s="5">
        <v>1.4999999999999999E-2</v>
      </c>
      <c r="T27" s="5">
        <v>0.4</v>
      </c>
      <c r="U27" s="5">
        <v>1.4999999999999999E-2</v>
      </c>
      <c r="V27" s="5">
        <v>1.5E-3</v>
      </c>
      <c r="W27" s="5">
        <v>1.5E-3</v>
      </c>
      <c r="X27" s="5">
        <v>0.5</v>
      </c>
      <c r="Y27" s="5">
        <v>0.5</v>
      </c>
      <c r="Z27" s="5">
        <v>5.0000000000000001E-3</v>
      </c>
      <c r="AA27" s="5">
        <v>195.495</v>
      </c>
      <c r="AB27" s="5">
        <v>1.5E-3</v>
      </c>
      <c r="AC27" s="5">
        <v>0.5</v>
      </c>
      <c r="AD27" s="5">
        <v>0.5</v>
      </c>
      <c r="AE27" s="5">
        <v>0.5</v>
      </c>
      <c r="AF27" s="5">
        <v>0.5</v>
      </c>
      <c r="AG27" s="5">
        <v>0.05</v>
      </c>
      <c r="AH27" s="5">
        <v>0.05</v>
      </c>
      <c r="AI27" s="5">
        <v>0.05</v>
      </c>
      <c r="AJ27" s="5">
        <v>0.05</v>
      </c>
      <c r="AK27" s="5">
        <v>0.05</v>
      </c>
      <c r="AL27" s="5">
        <v>0.05</v>
      </c>
      <c r="AM27" s="5">
        <v>0.05</v>
      </c>
      <c r="AN27" s="5">
        <v>0.5</v>
      </c>
    </row>
    <row r="28" spans="1:40" ht="14.45" x14ac:dyDescent="0.35">
      <c r="A28" s="7" t="s">
        <v>48</v>
      </c>
      <c r="B28" s="7" t="s">
        <v>21</v>
      </c>
      <c r="C28" s="7">
        <v>200756</v>
      </c>
      <c r="D28" s="15">
        <v>-51243655351</v>
      </c>
      <c r="E28" s="15">
        <v>-30170417800</v>
      </c>
      <c r="F28" s="5">
        <v>0.5</v>
      </c>
      <c r="G28" s="5">
        <v>5.0000000000000001E-3</v>
      </c>
      <c r="H28" s="5">
        <v>5.0000000000000001E-3</v>
      </c>
      <c r="I28" s="30">
        <v>1.5E-3</v>
      </c>
      <c r="J28" s="5">
        <v>5.0000000000000001E-3</v>
      </c>
      <c r="K28" s="5">
        <v>5.0000000000000001E-3</v>
      </c>
      <c r="L28" s="5">
        <v>5.0000000000000001E-3</v>
      </c>
      <c r="M28" s="5">
        <v>0.5</v>
      </c>
      <c r="N28" s="5">
        <v>0.5</v>
      </c>
      <c r="O28" s="5">
        <v>0.5</v>
      </c>
      <c r="P28" s="5">
        <v>0.5</v>
      </c>
      <c r="Q28" s="5">
        <v>0.5</v>
      </c>
      <c r="R28" s="5">
        <v>1.4999999999999999E-2</v>
      </c>
      <c r="S28" s="5">
        <v>1.4999999999999999E-2</v>
      </c>
      <c r="T28" s="5">
        <v>0.4</v>
      </c>
      <c r="U28" s="5">
        <v>1.4999999999999999E-2</v>
      </c>
      <c r="V28" s="5">
        <v>1.5E-3</v>
      </c>
      <c r="W28" s="5">
        <v>1.5E-3</v>
      </c>
      <c r="X28" s="5">
        <v>0.5</v>
      </c>
      <c r="Y28" s="5">
        <v>0.5</v>
      </c>
      <c r="Z28" s="5">
        <v>5.0000000000000001E-3</v>
      </c>
      <c r="AA28" s="5">
        <v>195.495</v>
      </c>
      <c r="AB28" s="5">
        <v>1.5E-3</v>
      </c>
      <c r="AC28" s="5">
        <v>0.5</v>
      </c>
      <c r="AD28" s="5">
        <v>0.5</v>
      </c>
      <c r="AE28" s="5">
        <v>0.5</v>
      </c>
      <c r="AF28" s="5">
        <v>0.5</v>
      </c>
      <c r="AG28" s="5">
        <v>0.05</v>
      </c>
      <c r="AH28" s="5">
        <v>0.05</v>
      </c>
      <c r="AI28" s="5">
        <v>0.05</v>
      </c>
      <c r="AJ28" s="5">
        <v>0.05</v>
      </c>
      <c r="AK28" s="5">
        <v>0.05</v>
      </c>
      <c r="AL28" s="5">
        <v>0.05</v>
      </c>
      <c r="AM28" s="5">
        <v>0.05</v>
      </c>
      <c r="AN28" s="5">
        <v>0.5</v>
      </c>
    </row>
    <row r="29" spans="1:40" ht="14.45" x14ac:dyDescent="0.35">
      <c r="A29" s="7" t="s">
        <v>49</v>
      </c>
      <c r="B29" s="7" t="s">
        <v>21</v>
      </c>
      <c r="C29" s="7">
        <v>200742</v>
      </c>
      <c r="D29" s="15">
        <v>-51306027003</v>
      </c>
      <c r="E29" s="15">
        <v>-30188335749</v>
      </c>
      <c r="F29" s="5">
        <v>0.5</v>
      </c>
      <c r="G29" s="5">
        <v>5.0000000000000001E-3</v>
      </c>
      <c r="H29" s="5">
        <v>5.0000000000000001E-3</v>
      </c>
      <c r="I29" s="30">
        <v>1.5E-3</v>
      </c>
      <c r="J29" s="5">
        <v>5.0000000000000001E-3</v>
      </c>
      <c r="K29" s="5">
        <v>5.0000000000000001E-3</v>
      </c>
      <c r="L29" s="5">
        <v>5.0000000000000001E-3</v>
      </c>
      <c r="M29" s="5">
        <v>0.5</v>
      </c>
      <c r="N29" s="5">
        <v>0.5</v>
      </c>
      <c r="O29" s="5">
        <v>0.5</v>
      </c>
      <c r="P29" s="5">
        <v>0.5</v>
      </c>
      <c r="Q29" s="5">
        <v>0.5</v>
      </c>
      <c r="R29" s="5">
        <v>1.4999999999999999E-2</v>
      </c>
      <c r="S29" s="5">
        <v>1.4999999999999999E-2</v>
      </c>
      <c r="T29" s="5">
        <v>0.4</v>
      </c>
      <c r="U29" s="5">
        <v>1.4999999999999999E-2</v>
      </c>
      <c r="V29" s="5">
        <v>1.5E-3</v>
      </c>
      <c r="W29" s="5">
        <v>1.5E-3</v>
      </c>
      <c r="X29" s="5">
        <v>0.5</v>
      </c>
      <c r="Y29" s="5">
        <v>0.5</v>
      </c>
      <c r="Z29" s="5">
        <v>5.0000000000000001E-3</v>
      </c>
      <c r="AA29" s="5"/>
      <c r="AB29" s="5">
        <v>1.5E-3</v>
      </c>
      <c r="AC29" s="5">
        <v>0.5</v>
      </c>
      <c r="AD29" s="5">
        <v>0.5</v>
      </c>
      <c r="AE29" s="5">
        <v>0.5</v>
      </c>
      <c r="AF29" s="5">
        <v>0.5</v>
      </c>
      <c r="AG29" s="5">
        <v>0.05</v>
      </c>
      <c r="AH29" s="5">
        <v>0.05</v>
      </c>
      <c r="AI29" s="5">
        <v>0.05</v>
      </c>
      <c r="AJ29" s="5">
        <v>0.05</v>
      </c>
      <c r="AK29" s="5">
        <v>0.05</v>
      </c>
      <c r="AL29" s="5">
        <v>0.05</v>
      </c>
      <c r="AM29" s="5">
        <v>0.05</v>
      </c>
      <c r="AN29" s="5">
        <v>0.5</v>
      </c>
    </row>
    <row r="30" spans="1:40" ht="14.45" x14ac:dyDescent="0.35">
      <c r="A30" s="7" t="s">
        <v>50</v>
      </c>
      <c r="B30" s="7" t="s">
        <v>21</v>
      </c>
      <c r="C30" s="7">
        <v>200729</v>
      </c>
      <c r="D30" s="15">
        <v>-51285251304</v>
      </c>
      <c r="E30" s="15">
        <v>-30188382578</v>
      </c>
      <c r="F30" s="5">
        <v>0.5</v>
      </c>
      <c r="G30" s="5">
        <v>5.0000000000000001E-3</v>
      </c>
      <c r="H30" s="5">
        <v>5.0000000000000001E-3</v>
      </c>
      <c r="I30" s="30">
        <v>1.5E-3</v>
      </c>
      <c r="J30" s="5">
        <v>5.0000000000000001E-3</v>
      </c>
      <c r="K30" s="5">
        <v>5.0000000000000001E-3</v>
      </c>
      <c r="L30" s="5">
        <v>5.0000000000000001E-3</v>
      </c>
      <c r="M30" s="5">
        <v>0.5</v>
      </c>
      <c r="N30" s="5">
        <v>0.5</v>
      </c>
      <c r="O30" s="5">
        <v>0.5</v>
      </c>
      <c r="P30" s="5">
        <v>0.5</v>
      </c>
      <c r="Q30" s="5">
        <v>0.5</v>
      </c>
      <c r="R30" s="5">
        <v>1.4999999999999999E-2</v>
      </c>
      <c r="S30" s="5">
        <v>1.4999999999999999E-2</v>
      </c>
      <c r="T30" s="5">
        <v>0.4</v>
      </c>
      <c r="U30" s="5">
        <v>1.4999999999999999E-2</v>
      </c>
      <c r="V30" s="5">
        <v>1.5E-3</v>
      </c>
      <c r="W30" s="5">
        <v>1.5E-3</v>
      </c>
      <c r="X30" s="5">
        <v>0.5</v>
      </c>
      <c r="Y30" s="5">
        <v>0.5</v>
      </c>
      <c r="Z30" s="5">
        <v>5.0000000000000001E-3</v>
      </c>
      <c r="AA30" s="5"/>
      <c r="AB30" s="5">
        <v>1.5E-3</v>
      </c>
      <c r="AC30" s="5">
        <v>0.5</v>
      </c>
      <c r="AD30" s="5">
        <v>0.5</v>
      </c>
      <c r="AE30" s="5">
        <v>0.5</v>
      </c>
      <c r="AF30" s="5">
        <v>0.5</v>
      </c>
      <c r="AG30" s="5">
        <v>0.05</v>
      </c>
      <c r="AH30" s="5">
        <v>0.05</v>
      </c>
      <c r="AI30" s="5">
        <v>0.05</v>
      </c>
      <c r="AJ30" s="5">
        <v>0.05</v>
      </c>
      <c r="AK30" s="5">
        <v>0.05</v>
      </c>
      <c r="AL30" s="5">
        <v>0.05</v>
      </c>
      <c r="AM30" s="5">
        <v>0.05</v>
      </c>
      <c r="AN30" s="5">
        <v>0.5</v>
      </c>
    </row>
    <row r="31" spans="1:40" ht="14.45" x14ac:dyDescent="0.35">
      <c r="A31" s="7" t="s">
        <v>51</v>
      </c>
      <c r="B31" s="7" t="s">
        <v>21</v>
      </c>
      <c r="C31" s="7">
        <v>200722</v>
      </c>
      <c r="D31" s="15">
        <v>-51264475556</v>
      </c>
      <c r="E31" s="15">
        <v>-30188426117</v>
      </c>
      <c r="F31" s="5">
        <v>0.5</v>
      </c>
      <c r="G31" s="5">
        <v>5.0000000000000001E-3</v>
      </c>
      <c r="H31" s="5">
        <v>5.0000000000000001E-3</v>
      </c>
      <c r="I31" s="30">
        <v>1.5E-3</v>
      </c>
      <c r="J31" s="5">
        <v>5.0000000000000001E-3</v>
      </c>
      <c r="K31" s="5">
        <v>5.0000000000000001E-3</v>
      </c>
      <c r="L31" s="5">
        <v>5.0000000000000001E-3</v>
      </c>
      <c r="M31" s="5">
        <v>0.5</v>
      </c>
      <c r="N31" s="5">
        <v>0.5</v>
      </c>
      <c r="O31" s="5">
        <v>0.5</v>
      </c>
      <c r="P31" s="5">
        <v>0.5</v>
      </c>
      <c r="Q31" s="5">
        <v>0.5</v>
      </c>
      <c r="R31" s="5">
        <v>1.4999999999999999E-2</v>
      </c>
      <c r="S31" s="5">
        <v>1.4999999999999999E-2</v>
      </c>
      <c r="T31" s="5">
        <v>0.4</v>
      </c>
      <c r="U31" s="5">
        <v>1.4999999999999999E-2</v>
      </c>
      <c r="V31" s="5">
        <v>1.5E-3</v>
      </c>
      <c r="W31" s="5">
        <v>1.5E-3</v>
      </c>
      <c r="X31" s="5">
        <v>0.5</v>
      </c>
      <c r="Y31" s="5">
        <v>0.5</v>
      </c>
      <c r="Z31" s="5">
        <v>5.0000000000000001E-3</v>
      </c>
      <c r="AA31" s="5"/>
      <c r="AB31" s="5">
        <v>1.5E-3</v>
      </c>
      <c r="AC31" s="5">
        <v>0.5</v>
      </c>
      <c r="AD31" s="5">
        <v>0.5</v>
      </c>
      <c r="AE31" s="5">
        <v>0.5</v>
      </c>
      <c r="AF31" s="5">
        <v>0.5</v>
      </c>
      <c r="AG31" s="5">
        <v>0.05</v>
      </c>
      <c r="AH31" s="5">
        <v>0.05</v>
      </c>
      <c r="AI31" s="5">
        <v>0.05</v>
      </c>
      <c r="AJ31" s="5">
        <v>0.05</v>
      </c>
      <c r="AK31" s="5">
        <v>0.05</v>
      </c>
      <c r="AL31" s="5">
        <v>0.05</v>
      </c>
      <c r="AM31" s="5">
        <v>0.05</v>
      </c>
      <c r="AN31" s="5">
        <v>0.5</v>
      </c>
    </row>
    <row r="32" spans="1:40" ht="14.45" x14ac:dyDescent="0.35">
      <c r="A32" s="7" t="s">
        <v>52</v>
      </c>
      <c r="B32" s="7" t="s">
        <v>21</v>
      </c>
      <c r="C32" s="7">
        <v>200702</v>
      </c>
      <c r="D32" s="15">
        <v>-51306082828</v>
      </c>
      <c r="E32" s="15">
        <v>-30206384170</v>
      </c>
      <c r="F32" s="5">
        <v>0.5</v>
      </c>
      <c r="G32" s="5">
        <v>5.0000000000000001E-3</v>
      </c>
      <c r="H32" s="5">
        <v>5.0000000000000001E-3</v>
      </c>
      <c r="I32" s="30">
        <v>1.5E-3</v>
      </c>
      <c r="J32" s="5">
        <v>5.0000000000000001E-3</v>
      </c>
      <c r="K32" s="5">
        <v>5.0000000000000001E-3</v>
      </c>
      <c r="L32" s="5">
        <v>5.0000000000000001E-3</v>
      </c>
      <c r="M32" s="5">
        <v>0.5</v>
      </c>
      <c r="N32" s="5">
        <v>0.5</v>
      </c>
      <c r="O32" s="5">
        <v>0.5</v>
      </c>
      <c r="P32" s="5">
        <v>0.5</v>
      </c>
      <c r="Q32" s="5">
        <v>0.5</v>
      </c>
      <c r="R32" s="5">
        <v>1.4999999999999999E-2</v>
      </c>
      <c r="S32" s="5">
        <v>1.4999999999999999E-2</v>
      </c>
      <c r="T32" s="5">
        <v>0.4</v>
      </c>
      <c r="U32" s="5">
        <v>1.4999999999999999E-2</v>
      </c>
      <c r="V32" s="5">
        <v>1.5E-3</v>
      </c>
      <c r="W32" s="5">
        <v>1.5E-3</v>
      </c>
      <c r="X32" s="5">
        <v>0.5</v>
      </c>
      <c r="Y32" s="5">
        <v>0.5</v>
      </c>
      <c r="Z32" s="5">
        <v>5.0000000000000001E-3</v>
      </c>
      <c r="AA32" s="5"/>
      <c r="AB32" s="5">
        <v>1.5E-3</v>
      </c>
      <c r="AC32" s="5">
        <v>0.5</v>
      </c>
      <c r="AD32" s="5">
        <v>0.5</v>
      </c>
      <c r="AE32" s="5">
        <v>0.5</v>
      </c>
      <c r="AF32" s="5">
        <v>0.5</v>
      </c>
      <c r="AG32" s="5">
        <v>0.05</v>
      </c>
      <c r="AH32" s="5">
        <v>0.05</v>
      </c>
      <c r="AI32" s="5">
        <v>0.05</v>
      </c>
      <c r="AJ32" s="5">
        <v>0.05</v>
      </c>
      <c r="AK32" s="5">
        <v>0.05</v>
      </c>
      <c r="AL32" s="5">
        <v>0.05</v>
      </c>
      <c r="AM32" s="5">
        <v>0.05</v>
      </c>
      <c r="AN32" s="5">
        <v>0.5</v>
      </c>
    </row>
    <row r="33" spans="1:40" ht="14.45" x14ac:dyDescent="0.35">
      <c r="A33" s="7" t="s">
        <v>53</v>
      </c>
      <c r="B33" s="7" t="s">
        <v>21</v>
      </c>
      <c r="C33" s="7">
        <v>200687</v>
      </c>
      <c r="D33" s="15">
        <v>-51285303339</v>
      </c>
      <c r="E33" s="15">
        <v>-30206431033</v>
      </c>
      <c r="F33" s="5">
        <v>0.5</v>
      </c>
      <c r="G33" s="5">
        <v>5.0000000000000001E-3</v>
      </c>
      <c r="H33" s="5">
        <v>5.0000000000000001E-3</v>
      </c>
      <c r="I33" s="30">
        <v>1.5E-3</v>
      </c>
      <c r="J33" s="5">
        <v>5.0000000000000001E-3</v>
      </c>
      <c r="K33" s="5">
        <v>5.0000000000000001E-3</v>
      </c>
      <c r="L33" s="5">
        <v>5.0000000000000001E-3</v>
      </c>
      <c r="M33" s="5">
        <v>0.5</v>
      </c>
      <c r="N33" s="5">
        <v>0.5</v>
      </c>
      <c r="O33" s="5">
        <v>0.5</v>
      </c>
      <c r="P33" s="5">
        <v>0.5</v>
      </c>
      <c r="Q33" s="5">
        <v>0.5</v>
      </c>
      <c r="R33" s="5">
        <v>1.4999999999999999E-2</v>
      </c>
      <c r="S33" s="5">
        <v>1.4999999999999999E-2</v>
      </c>
      <c r="T33" s="5">
        <v>0.4</v>
      </c>
      <c r="U33" s="5">
        <v>1.4999999999999999E-2</v>
      </c>
      <c r="V33" s="5">
        <v>1.5E-3</v>
      </c>
      <c r="W33" s="5">
        <v>1.5E-3</v>
      </c>
      <c r="X33" s="5">
        <v>0.5</v>
      </c>
      <c r="Y33" s="5">
        <v>0.5</v>
      </c>
      <c r="Z33" s="5">
        <v>5.0000000000000001E-3</v>
      </c>
      <c r="AA33" s="5"/>
      <c r="AB33" s="5">
        <v>1.5E-3</v>
      </c>
      <c r="AC33" s="5">
        <v>0.5</v>
      </c>
      <c r="AD33" s="5">
        <v>0.5</v>
      </c>
      <c r="AE33" s="5">
        <v>0.5</v>
      </c>
      <c r="AF33" s="5">
        <v>0.5</v>
      </c>
      <c r="AG33" s="5">
        <v>0.05</v>
      </c>
      <c r="AH33" s="5">
        <v>0.05</v>
      </c>
      <c r="AI33" s="5">
        <v>0.05</v>
      </c>
      <c r="AJ33" s="5">
        <v>0.05</v>
      </c>
      <c r="AK33" s="5">
        <v>0.05</v>
      </c>
      <c r="AL33" s="5">
        <v>0.05</v>
      </c>
      <c r="AM33" s="5">
        <v>0.05</v>
      </c>
      <c r="AN33" s="5">
        <v>0.5</v>
      </c>
    </row>
    <row r="34" spans="1:40" ht="14.45" x14ac:dyDescent="0.35">
      <c r="A34" s="7" t="s">
        <v>54</v>
      </c>
      <c r="B34" s="7" t="s">
        <v>21</v>
      </c>
      <c r="C34" s="7">
        <v>200831</v>
      </c>
      <c r="D34" s="15">
        <v>-51264523802</v>
      </c>
      <c r="E34" s="15">
        <v>-30206474603</v>
      </c>
      <c r="F34" s="5">
        <v>0.5</v>
      </c>
      <c r="G34" s="5">
        <v>5.0000000000000001E-3</v>
      </c>
      <c r="H34" s="5">
        <v>5.0000000000000001E-3</v>
      </c>
      <c r="I34" s="30">
        <v>1.5E-3</v>
      </c>
      <c r="J34" s="5">
        <v>5.0000000000000001E-3</v>
      </c>
      <c r="K34" s="5">
        <v>5.0000000000000001E-3</v>
      </c>
      <c r="L34" s="5">
        <v>5.0000000000000001E-3</v>
      </c>
      <c r="M34" s="5">
        <v>0.5</v>
      </c>
      <c r="N34" s="5">
        <v>0.5</v>
      </c>
      <c r="O34" s="5">
        <v>0.5</v>
      </c>
      <c r="P34" s="5">
        <v>0.5</v>
      </c>
      <c r="Q34" s="5">
        <v>0.5</v>
      </c>
      <c r="R34" s="5">
        <v>1.4999999999999999E-2</v>
      </c>
      <c r="S34" s="5">
        <v>1.4999999999999999E-2</v>
      </c>
      <c r="T34" s="5">
        <v>0.4</v>
      </c>
      <c r="U34" s="5">
        <v>1.4999999999999999E-2</v>
      </c>
      <c r="V34" s="5">
        <v>1.5E-3</v>
      </c>
      <c r="W34" s="5">
        <v>1.5E-3</v>
      </c>
      <c r="X34" s="5">
        <v>0.5</v>
      </c>
      <c r="Y34" s="5">
        <v>0.5</v>
      </c>
      <c r="Z34" s="5">
        <v>5.0000000000000001E-3</v>
      </c>
      <c r="AA34" s="5"/>
      <c r="AB34" s="5">
        <v>1.5E-3</v>
      </c>
      <c r="AC34" s="5">
        <v>0.5</v>
      </c>
      <c r="AD34" s="5">
        <v>0.5</v>
      </c>
      <c r="AE34" s="5">
        <v>0.5</v>
      </c>
      <c r="AF34" s="5">
        <v>0.5</v>
      </c>
      <c r="AG34" s="5">
        <v>0.05</v>
      </c>
      <c r="AH34" s="5">
        <v>0.05</v>
      </c>
      <c r="AI34" s="5">
        <v>0.05</v>
      </c>
      <c r="AJ34" s="5">
        <v>0.05</v>
      </c>
      <c r="AK34" s="5">
        <v>0.05</v>
      </c>
      <c r="AL34" s="5">
        <v>0.05</v>
      </c>
      <c r="AM34" s="5">
        <v>0.05</v>
      </c>
      <c r="AN34" s="5">
        <v>0.5</v>
      </c>
    </row>
    <row r="35" spans="1:40" ht="14.45" x14ac:dyDescent="0.35">
      <c r="A35" s="7" t="s">
        <v>55</v>
      </c>
      <c r="B35" s="7" t="s">
        <v>21</v>
      </c>
      <c r="C35" s="7">
        <v>200695</v>
      </c>
      <c r="D35" s="15">
        <v>-51243744221</v>
      </c>
      <c r="E35" s="15">
        <v>-30206514879</v>
      </c>
      <c r="F35" s="5">
        <v>0.5</v>
      </c>
      <c r="G35" s="5">
        <v>5.0000000000000001E-3</v>
      </c>
      <c r="H35" s="5">
        <v>5.0000000000000001E-3</v>
      </c>
      <c r="I35" s="30">
        <v>1.5E-3</v>
      </c>
      <c r="J35" s="5">
        <v>5.0000000000000001E-3</v>
      </c>
      <c r="K35" s="5">
        <v>5.0000000000000001E-3</v>
      </c>
      <c r="L35" s="5">
        <v>5.0000000000000001E-3</v>
      </c>
      <c r="M35" s="5">
        <v>0.5</v>
      </c>
      <c r="N35" s="5">
        <v>0.5</v>
      </c>
      <c r="O35" s="5">
        <v>0.5</v>
      </c>
      <c r="P35" s="5">
        <v>0.5</v>
      </c>
      <c r="Q35" s="5">
        <v>0.5</v>
      </c>
      <c r="R35" s="5">
        <v>1.4999999999999999E-2</v>
      </c>
      <c r="S35" s="5">
        <v>1.4999999999999999E-2</v>
      </c>
      <c r="T35" s="5">
        <v>0.4</v>
      </c>
      <c r="U35" s="5">
        <v>1.4999999999999999E-2</v>
      </c>
      <c r="V35" s="5">
        <v>1.5E-3</v>
      </c>
      <c r="W35" s="5">
        <v>1.5E-3</v>
      </c>
      <c r="X35" s="5">
        <v>0.5</v>
      </c>
      <c r="Y35" s="5">
        <v>0.5</v>
      </c>
      <c r="Z35" s="5">
        <v>5.0000000000000001E-3</v>
      </c>
      <c r="AA35" s="5"/>
      <c r="AB35" s="5">
        <v>1.5E-3</v>
      </c>
      <c r="AC35" s="5">
        <v>0.5</v>
      </c>
      <c r="AD35" s="5">
        <v>0.5</v>
      </c>
      <c r="AE35" s="5">
        <v>0.5</v>
      </c>
      <c r="AF35" s="5">
        <v>0.5</v>
      </c>
      <c r="AG35" s="5">
        <v>0.05</v>
      </c>
      <c r="AH35" s="5">
        <v>0.05</v>
      </c>
      <c r="AI35" s="5">
        <v>0.05</v>
      </c>
      <c r="AJ35" s="5">
        <v>0.05</v>
      </c>
      <c r="AK35" s="5">
        <v>0.05</v>
      </c>
      <c r="AL35" s="5">
        <v>0.05</v>
      </c>
      <c r="AM35" s="5">
        <v>0.05</v>
      </c>
      <c r="AN35" s="5">
        <v>0.5</v>
      </c>
    </row>
    <row r="36" spans="1:40" ht="14.45" x14ac:dyDescent="0.35">
      <c r="A36" s="7" t="s">
        <v>56</v>
      </c>
      <c r="B36" s="7" t="s">
        <v>21</v>
      </c>
      <c r="C36" s="7">
        <v>200718</v>
      </c>
      <c r="D36" s="15">
        <v>-51222964600</v>
      </c>
      <c r="E36" s="15">
        <v>-30206551863</v>
      </c>
      <c r="F36" s="5">
        <v>0.5</v>
      </c>
      <c r="G36" s="5">
        <v>5.0000000000000001E-3</v>
      </c>
      <c r="H36" s="5">
        <v>5.0000000000000001E-3</v>
      </c>
      <c r="I36" s="30">
        <v>1.5E-3</v>
      </c>
      <c r="J36" s="5">
        <v>5.0000000000000001E-3</v>
      </c>
      <c r="K36" s="5">
        <v>5.0000000000000001E-3</v>
      </c>
      <c r="L36" s="5">
        <v>5.0000000000000001E-3</v>
      </c>
      <c r="M36" s="5">
        <v>0.5</v>
      </c>
      <c r="N36" s="5">
        <v>0.5</v>
      </c>
      <c r="O36" s="5">
        <v>0.5</v>
      </c>
      <c r="P36" s="5">
        <v>0.5</v>
      </c>
      <c r="Q36" s="5">
        <v>0.5</v>
      </c>
      <c r="R36" s="5">
        <v>1.4999999999999999E-2</v>
      </c>
      <c r="S36" s="5">
        <v>1.4999999999999999E-2</v>
      </c>
      <c r="T36" s="5">
        <v>0.4</v>
      </c>
      <c r="U36" s="5">
        <v>1.4999999999999999E-2</v>
      </c>
      <c r="V36" s="5">
        <v>1.5E-3</v>
      </c>
      <c r="W36" s="5">
        <v>1.5E-3</v>
      </c>
      <c r="X36" s="5">
        <v>0.5</v>
      </c>
      <c r="Y36" s="5">
        <v>0.5</v>
      </c>
      <c r="Z36" s="5">
        <v>5.0000000000000001E-3</v>
      </c>
      <c r="AA36" s="5"/>
      <c r="AB36" s="5">
        <v>1.5E-3</v>
      </c>
      <c r="AC36" s="5">
        <v>0.5</v>
      </c>
      <c r="AD36" s="5">
        <v>0.5</v>
      </c>
      <c r="AE36" s="5">
        <v>0.5</v>
      </c>
      <c r="AF36" s="5">
        <v>0.5</v>
      </c>
      <c r="AG36" s="5">
        <v>0.05</v>
      </c>
      <c r="AH36" s="5">
        <v>0.05</v>
      </c>
      <c r="AI36" s="5">
        <v>0.05</v>
      </c>
      <c r="AJ36" s="5">
        <v>0.05</v>
      </c>
      <c r="AK36" s="5">
        <v>0.05</v>
      </c>
      <c r="AL36" s="5">
        <v>0.05</v>
      </c>
      <c r="AM36" s="5">
        <v>0.05</v>
      </c>
      <c r="AN36" s="5">
        <v>0.5</v>
      </c>
    </row>
    <row r="37" spans="1:40" ht="14.45" x14ac:dyDescent="0.35">
      <c r="A37" s="7" t="s">
        <v>57</v>
      </c>
      <c r="B37" s="7" t="s">
        <v>21</v>
      </c>
      <c r="C37" s="7">
        <v>200710</v>
      </c>
      <c r="D37" s="15">
        <v>-51202184943</v>
      </c>
      <c r="E37" s="15">
        <v>-30206585553</v>
      </c>
      <c r="F37" s="5">
        <v>0.5</v>
      </c>
      <c r="G37" s="5">
        <v>5.0000000000000001E-3</v>
      </c>
      <c r="H37" s="5">
        <v>5.0000000000000001E-3</v>
      </c>
      <c r="I37" s="30">
        <v>1.5E-3</v>
      </c>
      <c r="J37" s="5">
        <v>5.0000000000000001E-3</v>
      </c>
      <c r="K37" s="5">
        <v>5.0000000000000001E-3</v>
      </c>
      <c r="L37" s="5">
        <v>5.0000000000000001E-3</v>
      </c>
      <c r="M37" s="5">
        <v>0.5</v>
      </c>
      <c r="N37" s="5">
        <v>0.5</v>
      </c>
      <c r="O37" s="5">
        <v>0.5</v>
      </c>
      <c r="P37" s="5">
        <v>0.5</v>
      </c>
      <c r="Q37" s="5">
        <v>0.5</v>
      </c>
      <c r="R37" s="5">
        <v>1.4999999999999999E-2</v>
      </c>
      <c r="S37" s="5">
        <v>1.4999999999999999E-2</v>
      </c>
      <c r="T37" s="5">
        <v>0.4</v>
      </c>
      <c r="U37" s="5">
        <v>1.4999999999999999E-2</v>
      </c>
      <c r="V37" s="5">
        <v>1.5E-3</v>
      </c>
      <c r="W37" s="5">
        <v>1.5E-3</v>
      </c>
      <c r="X37" s="5">
        <v>0.5</v>
      </c>
      <c r="Y37" s="5">
        <v>0.5</v>
      </c>
      <c r="Z37" s="5">
        <v>5.0000000000000001E-3</v>
      </c>
      <c r="AA37" s="5"/>
      <c r="AB37" s="5">
        <v>1.5E-3</v>
      </c>
      <c r="AC37" s="5">
        <v>0.5</v>
      </c>
      <c r="AD37" s="5">
        <v>0.5</v>
      </c>
      <c r="AE37" s="5">
        <v>0.5</v>
      </c>
      <c r="AF37" s="5">
        <v>0.5</v>
      </c>
      <c r="AG37" s="5">
        <v>0.05</v>
      </c>
      <c r="AH37" s="5">
        <v>0.05</v>
      </c>
      <c r="AI37" s="5">
        <v>0.05</v>
      </c>
      <c r="AJ37" s="5">
        <v>0.05</v>
      </c>
      <c r="AK37" s="5">
        <v>0.05</v>
      </c>
      <c r="AL37" s="5">
        <v>0.05</v>
      </c>
      <c r="AM37" s="5">
        <v>0.05</v>
      </c>
      <c r="AN37" s="5">
        <v>0.5</v>
      </c>
    </row>
    <row r="38" spans="1:40" ht="14.45" x14ac:dyDescent="0.35">
      <c r="A38" s="7" t="s">
        <v>58</v>
      </c>
      <c r="B38" s="7" t="s">
        <v>21</v>
      </c>
      <c r="C38" s="7">
        <v>200692</v>
      </c>
      <c r="D38" s="15">
        <v>-51306138704</v>
      </c>
      <c r="E38" s="15">
        <v>-30224432541</v>
      </c>
      <c r="F38" s="5">
        <v>0.5</v>
      </c>
      <c r="G38" s="5">
        <v>5.0000000000000001E-3</v>
      </c>
      <c r="H38" s="5">
        <v>5.0000000000000001E-3</v>
      </c>
      <c r="I38" s="30">
        <v>1.5E-3</v>
      </c>
      <c r="J38" s="5">
        <v>5.0000000000000001E-3</v>
      </c>
      <c r="K38" s="5">
        <v>5.0000000000000001E-3</v>
      </c>
      <c r="L38" s="5">
        <v>5.0000000000000001E-3</v>
      </c>
      <c r="M38" s="5">
        <v>0.5</v>
      </c>
      <c r="N38" s="5">
        <v>0.5</v>
      </c>
      <c r="O38" s="5">
        <v>0.5</v>
      </c>
      <c r="P38" s="5">
        <v>0.5</v>
      </c>
      <c r="Q38" s="5">
        <v>0.5</v>
      </c>
      <c r="R38" s="5">
        <v>1.4999999999999999E-2</v>
      </c>
      <c r="S38" s="5">
        <v>1.4999999999999999E-2</v>
      </c>
      <c r="T38" s="5">
        <v>0.4</v>
      </c>
      <c r="U38" s="5">
        <v>1.4999999999999999E-2</v>
      </c>
      <c r="V38" s="5">
        <v>1.5E-3</v>
      </c>
      <c r="W38" s="5">
        <v>1.5E-3</v>
      </c>
      <c r="X38" s="5">
        <v>0.5</v>
      </c>
      <c r="Y38" s="5">
        <v>0.5</v>
      </c>
      <c r="Z38" s="5">
        <v>5.0000000000000001E-3</v>
      </c>
      <c r="AA38" s="5"/>
      <c r="AB38" s="5">
        <v>1.5E-3</v>
      </c>
      <c r="AC38" s="5">
        <v>0.5</v>
      </c>
      <c r="AD38" s="5">
        <v>0.5</v>
      </c>
      <c r="AE38" s="5">
        <v>0.5</v>
      </c>
      <c r="AF38" s="5">
        <v>0.5</v>
      </c>
      <c r="AG38" s="5">
        <v>0.05</v>
      </c>
      <c r="AH38" s="5">
        <v>0.05</v>
      </c>
      <c r="AI38" s="5">
        <v>0.05</v>
      </c>
      <c r="AJ38" s="5">
        <v>0.05</v>
      </c>
      <c r="AK38" s="5">
        <v>0.05</v>
      </c>
      <c r="AL38" s="5">
        <v>0.05</v>
      </c>
      <c r="AM38" s="5">
        <v>0.05</v>
      </c>
      <c r="AN38" s="5">
        <v>0.5</v>
      </c>
    </row>
    <row r="39" spans="1:40" ht="14.45" x14ac:dyDescent="0.35">
      <c r="A39" s="7" t="s">
        <v>59</v>
      </c>
      <c r="B39" s="7" t="s">
        <v>21</v>
      </c>
      <c r="C39" s="7">
        <v>200700</v>
      </c>
      <c r="D39" s="15">
        <v>-51285355421</v>
      </c>
      <c r="E39" s="15">
        <v>-30224479437</v>
      </c>
      <c r="F39" s="5">
        <v>0.5</v>
      </c>
      <c r="G39" s="5">
        <v>5.0000000000000001E-3</v>
      </c>
      <c r="H39" s="5">
        <v>5.0000000000000001E-3</v>
      </c>
      <c r="I39" s="30">
        <v>1.5E-3</v>
      </c>
      <c r="J39" s="5">
        <v>5.0000000000000001E-3</v>
      </c>
      <c r="K39" s="5">
        <v>5.0000000000000001E-3</v>
      </c>
      <c r="L39" s="5">
        <v>5.0000000000000001E-3</v>
      </c>
      <c r="M39" s="5">
        <v>0.5</v>
      </c>
      <c r="N39" s="5">
        <v>0.5</v>
      </c>
      <c r="O39" s="5">
        <v>0.5</v>
      </c>
      <c r="P39" s="5">
        <v>0.5</v>
      </c>
      <c r="Q39" s="5">
        <v>0.5</v>
      </c>
      <c r="R39" s="5">
        <v>1.4999999999999999E-2</v>
      </c>
      <c r="S39" s="5">
        <v>1.4999999999999999E-2</v>
      </c>
      <c r="T39" s="5">
        <v>0.4</v>
      </c>
      <c r="U39" s="5">
        <v>1.4999999999999999E-2</v>
      </c>
      <c r="V39" s="5">
        <v>1.5E-3</v>
      </c>
      <c r="W39" s="5">
        <v>1.5E-3</v>
      </c>
      <c r="X39" s="5">
        <v>0.5</v>
      </c>
      <c r="Y39" s="5">
        <v>0.5</v>
      </c>
      <c r="Z39" s="5">
        <v>5.0000000000000001E-3</v>
      </c>
      <c r="AA39" s="5"/>
      <c r="AB39" s="5">
        <v>1.5E-3</v>
      </c>
      <c r="AC39" s="5">
        <v>0.5</v>
      </c>
      <c r="AD39" s="5">
        <v>0.5</v>
      </c>
      <c r="AE39" s="5">
        <v>0.5</v>
      </c>
      <c r="AF39" s="5">
        <v>0.5</v>
      </c>
      <c r="AG39" s="5">
        <v>0.05</v>
      </c>
      <c r="AH39" s="5">
        <v>0.05</v>
      </c>
      <c r="AI39" s="5">
        <v>0.05</v>
      </c>
      <c r="AJ39" s="5">
        <v>0.05</v>
      </c>
      <c r="AK39" s="5">
        <v>0.05</v>
      </c>
      <c r="AL39" s="5">
        <v>0.05</v>
      </c>
      <c r="AM39" s="5">
        <v>0.05</v>
      </c>
      <c r="AN39" s="5">
        <v>0.5</v>
      </c>
    </row>
    <row r="40" spans="1:40" ht="14.45" x14ac:dyDescent="0.35">
      <c r="A40" s="7" t="s">
        <v>60</v>
      </c>
      <c r="B40" s="7" t="s">
        <v>21</v>
      </c>
      <c r="C40" s="7">
        <v>200707</v>
      </c>
      <c r="D40" s="15">
        <v>-51264572091</v>
      </c>
      <c r="E40" s="15">
        <v>-30224523039</v>
      </c>
      <c r="F40" s="5">
        <v>0.5</v>
      </c>
      <c r="G40" s="5">
        <v>5.0000000000000001E-3</v>
      </c>
      <c r="H40" s="5">
        <v>5.0000000000000001E-3</v>
      </c>
      <c r="I40" s="30">
        <v>1.5E-3</v>
      </c>
      <c r="J40" s="5">
        <v>5.0000000000000001E-3</v>
      </c>
      <c r="K40" s="5">
        <v>5.0000000000000001E-3</v>
      </c>
      <c r="L40" s="5">
        <v>5.0000000000000001E-3</v>
      </c>
      <c r="M40" s="5">
        <v>0.5</v>
      </c>
      <c r="N40" s="5">
        <v>0.5</v>
      </c>
      <c r="O40" s="5">
        <v>0.5</v>
      </c>
      <c r="P40" s="5">
        <v>0.5</v>
      </c>
      <c r="Q40" s="5">
        <v>0.5</v>
      </c>
      <c r="R40" s="5">
        <v>1.4999999999999999E-2</v>
      </c>
      <c r="S40" s="5">
        <v>1.4999999999999999E-2</v>
      </c>
      <c r="T40" s="5">
        <v>0.4</v>
      </c>
      <c r="U40" s="5">
        <v>1.4999999999999999E-2</v>
      </c>
      <c r="V40" s="5">
        <v>1.5E-3</v>
      </c>
      <c r="W40" s="5">
        <v>1.5E-3</v>
      </c>
      <c r="X40" s="5">
        <v>0.5</v>
      </c>
      <c r="Y40" s="5">
        <v>0.5</v>
      </c>
      <c r="Z40" s="5">
        <v>5.0000000000000001E-3</v>
      </c>
      <c r="AA40" s="5"/>
      <c r="AB40" s="5">
        <v>1.5E-3</v>
      </c>
      <c r="AC40" s="5">
        <v>0.5</v>
      </c>
      <c r="AD40" s="5">
        <v>0.5</v>
      </c>
      <c r="AE40" s="5">
        <v>0.5</v>
      </c>
      <c r="AF40" s="5">
        <v>0.5</v>
      </c>
      <c r="AG40" s="5">
        <v>0.05</v>
      </c>
      <c r="AH40" s="5">
        <v>0.05</v>
      </c>
      <c r="AI40" s="5">
        <v>0.05</v>
      </c>
      <c r="AJ40" s="5">
        <v>0.05</v>
      </c>
      <c r="AK40" s="5">
        <v>0.05</v>
      </c>
      <c r="AL40" s="5">
        <v>0.05</v>
      </c>
      <c r="AM40" s="5">
        <v>0.05</v>
      </c>
      <c r="AN40" s="5">
        <v>0.5</v>
      </c>
    </row>
    <row r="41" spans="1:40" ht="14.45" x14ac:dyDescent="0.35">
      <c r="A41" s="7" t="s">
        <v>61</v>
      </c>
      <c r="B41" s="7" t="s">
        <v>21</v>
      </c>
      <c r="C41" s="7">
        <v>200833</v>
      </c>
      <c r="D41" s="15">
        <v>-51243788717</v>
      </c>
      <c r="E41" s="15">
        <v>-30224563344</v>
      </c>
      <c r="F41" s="5">
        <v>0.5</v>
      </c>
      <c r="G41" s="5">
        <v>5.0000000000000001E-3</v>
      </c>
      <c r="H41" s="5">
        <v>5.0000000000000001E-3</v>
      </c>
      <c r="I41" s="30">
        <v>1.5E-3</v>
      </c>
      <c r="J41" s="5">
        <v>5.0000000000000001E-3</v>
      </c>
      <c r="K41" s="5">
        <v>5.0000000000000001E-3</v>
      </c>
      <c r="L41" s="5">
        <v>5.0000000000000001E-3</v>
      </c>
      <c r="M41" s="5">
        <v>0.5</v>
      </c>
      <c r="N41" s="5">
        <v>0.5</v>
      </c>
      <c r="O41" s="5">
        <v>0.5</v>
      </c>
      <c r="P41" s="5">
        <v>0.5</v>
      </c>
      <c r="Q41" s="5">
        <v>0.5</v>
      </c>
      <c r="R41" s="5">
        <v>1.4999999999999999E-2</v>
      </c>
      <c r="S41" s="5">
        <v>1.4999999999999999E-2</v>
      </c>
      <c r="T41" s="5">
        <v>0.4</v>
      </c>
      <c r="U41" s="5">
        <v>1.4999999999999999E-2</v>
      </c>
      <c r="V41" s="5">
        <v>1.5E-3</v>
      </c>
      <c r="W41" s="5">
        <v>1.5E-3</v>
      </c>
      <c r="X41" s="5">
        <v>0.5</v>
      </c>
      <c r="Y41" s="5">
        <v>0.5</v>
      </c>
      <c r="Z41" s="5">
        <v>5.0000000000000001E-3</v>
      </c>
      <c r="AA41" s="5"/>
      <c r="AB41" s="5">
        <v>1.5E-3</v>
      </c>
      <c r="AC41" s="5">
        <v>0.5</v>
      </c>
      <c r="AD41" s="5">
        <v>0.5</v>
      </c>
      <c r="AE41" s="5">
        <v>0.5</v>
      </c>
      <c r="AF41" s="5">
        <v>0.5</v>
      </c>
      <c r="AG41" s="5">
        <v>0.05</v>
      </c>
      <c r="AH41" s="5">
        <v>0.05</v>
      </c>
      <c r="AI41" s="5">
        <v>0.05</v>
      </c>
      <c r="AJ41" s="5">
        <v>0.05</v>
      </c>
      <c r="AK41" s="5">
        <v>0.05</v>
      </c>
      <c r="AL41" s="5">
        <v>0.05</v>
      </c>
      <c r="AM41" s="5">
        <v>0.05</v>
      </c>
      <c r="AN41" s="5">
        <v>0.5</v>
      </c>
    </row>
    <row r="42" spans="1:40" ht="14.45" x14ac:dyDescent="0.35">
      <c r="A42" s="7" t="s">
        <v>62</v>
      </c>
      <c r="B42" s="7" t="s">
        <v>21</v>
      </c>
      <c r="C42" s="7">
        <v>200829</v>
      </c>
      <c r="D42" s="15">
        <v>-51223005303</v>
      </c>
      <c r="E42" s="15">
        <v>-30224600354</v>
      </c>
      <c r="F42" s="5">
        <v>0.5</v>
      </c>
      <c r="G42" s="5">
        <v>5.0000000000000001E-3</v>
      </c>
      <c r="H42" s="5">
        <v>5.0000000000000001E-3</v>
      </c>
      <c r="I42" s="30">
        <v>1.5E-3</v>
      </c>
      <c r="J42" s="5">
        <v>5.0000000000000001E-3</v>
      </c>
      <c r="K42" s="5">
        <v>5.0000000000000001E-3</v>
      </c>
      <c r="L42" s="5">
        <v>5.0000000000000001E-3</v>
      </c>
      <c r="M42" s="5">
        <v>0.5</v>
      </c>
      <c r="N42" s="5">
        <v>0.5</v>
      </c>
      <c r="O42" s="5">
        <v>0.5</v>
      </c>
      <c r="P42" s="5">
        <v>0.5</v>
      </c>
      <c r="Q42" s="5">
        <v>0.5</v>
      </c>
      <c r="R42" s="5">
        <v>1.4999999999999999E-2</v>
      </c>
      <c r="S42" s="5">
        <v>1.4999999999999999E-2</v>
      </c>
      <c r="T42" s="5">
        <v>0.4</v>
      </c>
      <c r="U42" s="5">
        <v>1.4999999999999999E-2</v>
      </c>
      <c r="V42" s="5">
        <v>1.5E-3</v>
      </c>
      <c r="W42" s="5">
        <v>1.5E-3</v>
      </c>
      <c r="X42" s="5">
        <v>0.5</v>
      </c>
      <c r="Y42" s="5">
        <v>0.5</v>
      </c>
      <c r="Z42" s="5">
        <v>5.0000000000000001E-3</v>
      </c>
      <c r="AA42" s="5"/>
      <c r="AB42" s="5">
        <v>1.5E-3</v>
      </c>
      <c r="AC42" s="5">
        <v>0.5</v>
      </c>
      <c r="AD42" s="5">
        <v>0.5</v>
      </c>
      <c r="AE42" s="5">
        <v>0.5</v>
      </c>
      <c r="AF42" s="5">
        <v>0.5</v>
      </c>
      <c r="AG42" s="5">
        <v>0.05</v>
      </c>
      <c r="AH42" s="5">
        <v>0.05</v>
      </c>
      <c r="AI42" s="5">
        <v>0.05</v>
      </c>
      <c r="AJ42" s="5">
        <v>0.05</v>
      </c>
      <c r="AK42" s="5">
        <v>0.05</v>
      </c>
      <c r="AL42" s="5">
        <v>0.05</v>
      </c>
      <c r="AM42" s="5">
        <v>0.05</v>
      </c>
      <c r="AN42" s="5">
        <v>0.5</v>
      </c>
    </row>
    <row r="43" spans="1:40" ht="14.45" x14ac:dyDescent="0.35">
      <c r="A43" s="7" t="s">
        <v>63</v>
      </c>
      <c r="B43" s="7" t="s">
        <v>21</v>
      </c>
      <c r="C43" s="7">
        <v>200810</v>
      </c>
      <c r="D43" s="15">
        <v>-51202221852</v>
      </c>
      <c r="E43" s="15">
        <v>-30224634069</v>
      </c>
      <c r="F43" s="5">
        <v>0.5</v>
      </c>
      <c r="G43" s="5">
        <v>5.0000000000000001E-3</v>
      </c>
      <c r="H43" s="5">
        <v>5.0000000000000001E-3</v>
      </c>
      <c r="I43" s="30">
        <v>1.5E-3</v>
      </c>
      <c r="J43" s="5">
        <v>5.0000000000000001E-3</v>
      </c>
      <c r="K43" s="5">
        <v>5.0000000000000001E-3</v>
      </c>
      <c r="L43" s="5">
        <v>5.0000000000000001E-3</v>
      </c>
      <c r="M43" s="5">
        <v>0.5</v>
      </c>
      <c r="N43" s="5">
        <v>0.5</v>
      </c>
      <c r="O43" s="5">
        <v>0.5</v>
      </c>
      <c r="P43" s="5">
        <v>0.5</v>
      </c>
      <c r="Q43" s="5">
        <v>0.5</v>
      </c>
      <c r="R43" s="5">
        <v>1.4999999999999999E-2</v>
      </c>
      <c r="S43" s="5">
        <v>1.4999999999999999E-2</v>
      </c>
      <c r="T43" s="5">
        <v>0.4</v>
      </c>
      <c r="U43" s="5">
        <v>1.4999999999999999E-2</v>
      </c>
      <c r="V43" s="5">
        <v>1.5E-3</v>
      </c>
      <c r="W43" s="5">
        <v>1.5E-3</v>
      </c>
      <c r="X43" s="5">
        <v>0.5</v>
      </c>
      <c r="Y43" s="5">
        <v>0.5</v>
      </c>
      <c r="Z43" s="5">
        <v>5.0000000000000001E-3</v>
      </c>
      <c r="AA43" s="5"/>
      <c r="AB43" s="5">
        <v>1.5E-3</v>
      </c>
      <c r="AC43" s="5">
        <v>0.5</v>
      </c>
      <c r="AD43" s="5">
        <v>0.5</v>
      </c>
      <c r="AE43" s="5">
        <v>0.5</v>
      </c>
      <c r="AF43" s="5">
        <v>0.5</v>
      </c>
      <c r="AG43" s="5">
        <v>0.05</v>
      </c>
      <c r="AH43" s="5">
        <v>0.05</v>
      </c>
      <c r="AI43" s="5">
        <v>0.05</v>
      </c>
      <c r="AJ43" s="5">
        <v>0.05</v>
      </c>
      <c r="AK43" s="5">
        <v>0.05</v>
      </c>
      <c r="AL43" s="5">
        <v>0.05</v>
      </c>
      <c r="AM43" s="5">
        <v>0.05</v>
      </c>
      <c r="AN43" s="5">
        <v>0.5</v>
      </c>
    </row>
    <row r="44" spans="1:40" ht="14.45" x14ac:dyDescent="0.35">
      <c r="A44" s="7" t="s">
        <v>64</v>
      </c>
      <c r="B44" s="7" t="s">
        <v>21</v>
      </c>
      <c r="C44" s="7">
        <v>200721</v>
      </c>
      <c r="D44" s="15">
        <v>-51181438367</v>
      </c>
      <c r="E44" s="15">
        <v>-30224664488</v>
      </c>
      <c r="F44" s="5">
        <v>0.5</v>
      </c>
      <c r="G44" s="5">
        <v>5.0000000000000001E-3</v>
      </c>
      <c r="H44" s="5">
        <v>5.0000000000000001E-3</v>
      </c>
      <c r="I44" s="30">
        <v>1.5E-3</v>
      </c>
      <c r="J44" s="5">
        <v>5.0000000000000001E-3</v>
      </c>
      <c r="K44" s="5">
        <v>5.0000000000000001E-3</v>
      </c>
      <c r="L44" s="5">
        <v>5.0000000000000001E-3</v>
      </c>
      <c r="M44" s="5">
        <v>0.5</v>
      </c>
      <c r="N44" s="5">
        <v>0.5</v>
      </c>
      <c r="O44" s="5">
        <v>0.5</v>
      </c>
      <c r="P44" s="5">
        <v>0.5</v>
      </c>
      <c r="Q44" s="5">
        <v>0.5</v>
      </c>
      <c r="R44" s="5">
        <v>1.4999999999999999E-2</v>
      </c>
      <c r="S44" s="5">
        <v>1.4999999999999999E-2</v>
      </c>
      <c r="T44" s="5">
        <v>0.4</v>
      </c>
      <c r="U44" s="5">
        <v>1.4999999999999999E-2</v>
      </c>
      <c r="V44" s="5">
        <v>1.5E-3</v>
      </c>
      <c r="W44" s="5">
        <v>1.5E-3</v>
      </c>
      <c r="X44" s="5">
        <v>0.5</v>
      </c>
      <c r="Y44" s="5">
        <v>0.5</v>
      </c>
      <c r="Z44" s="5">
        <v>5.0000000000000001E-3</v>
      </c>
      <c r="AA44" s="5"/>
      <c r="AB44" s="5">
        <v>1.5E-3</v>
      </c>
      <c r="AC44" s="5">
        <v>0.5</v>
      </c>
      <c r="AD44" s="5">
        <v>0.5</v>
      </c>
      <c r="AE44" s="5">
        <v>0.5</v>
      </c>
      <c r="AF44" s="5">
        <v>0.5</v>
      </c>
      <c r="AG44" s="5">
        <v>0.05</v>
      </c>
      <c r="AH44" s="5">
        <v>0.05</v>
      </c>
      <c r="AI44" s="5">
        <v>0.05</v>
      </c>
      <c r="AJ44" s="5">
        <v>0.05</v>
      </c>
      <c r="AK44" s="5">
        <v>0.05</v>
      </c>
      <c r="AL44" s="5">
        <v>0.05</v>
      </c>
      <c r="AM44" s="5">
        <v>0.05</v>
      </c>
      <c r="AN44" s="5">
        <v>0.5</v>
      </c>
    </row>
    <row r="45" spans="1:40" ht="14.45" x14ac:dyDescent="0.35">
      <c r="A45" s="7" t="s">
        <v>65</v>
      </c>
      <c r="B45" s="7" t="s">
        <v>21</v>
      </c>
      <c r="C45" s="7">
        <v>200719</v>
      </c>
      <c r="D45" s="15">
        <v>-51285407550</v>
      </c>
      <c r="E45" s="15">
        <v>-30242527792</v>
      </c>
      <c r="F45" s="5">
        <v>0.5</v>
      </c>
      <c r="G45" s="5">
        <v>5.0000000000000001E-3</v>
      </c>
      <c r="H45" s="5">
        <v>5.0000000000000001E-3</v>
      </c>
      <c r="I45" s="30">
        <v>1.5E-3</v>
      </c>
      <c r="J45" s="5">
        <v>5.0000000000000001E-3</v>
      </c>
      <c r="K45" s="5">
        <v>5.0000000000000001E-3</v>
      </c>
      <c r="L45" s="5">
        <v>5.0000000000000001E-3</v>
      </c>
      <c r="M45" s="5">
        <v>0.5</v>
      </c>
      <c r="N45" s="5">
        <v>0.5</v>
      </c>
      <c r="O45" s="5">
        <v>0.5</v>
      </c>
      <c r="P45" s="5">
        <v>0.5</v>
      </c>
      <c r="Q45" s="5">
        <v>0.5</v>
      </c>
      <c r="R45" s="5">
        <v>1.4999999999999999E-2</v>
      </c>
      <c r="S45" s="5">
        <v>1.4999999999999999E-2</v>
      </c>
      <c r="T45" s="5">
        <v>0.4</v>
      </c>
      <c r="U45" s="5">
        <v>1.4999999999999999E-2</v>
      </c>
      <c r="V45" s="5">
        <v>1.5E-3</v>
      </c>
      <c r="W45" s="5">
        <v>1.5E-3</v>
      </c>
      <c r="X45" s="5">
        <v>0.5</v>
      </c>
      <c r="Y45" s="5">
        <v>0.5</v>
      </c>
      <c r="Z45" s="5">
        <v>5.0000000000000001E-3</v>
      </c>
      <c r="AA45" s="5"/>
      <c r="AB45" s="5">
        <v>1.5E-3</v>
      </c>
      <c r="AC45" s="5">
        <v>0.5</v>
      </c>
      <c r="AD45" s="5">
        <v>0.5</v>
      </c>
      <c r="AE45" s="5">
        <v>0.5</v>
      </c>
      <c r="AF45" s="5">
        <v>0.5</v>
      </c>
      <c r="AG45" s="5">
        <v>0.05</v>
      </c>
      <c r="AH45" s="5">
        <v>0.05</v>
      </c>
      <c r="AI45" s="5">
        <v>0.05</v>
      </c>
      <c r="AJ45" s="5">
        <v>0.05</v>
      </c>
      <c r="AK45" s="5">
        <v>0.05</v>
      </c>
      <c r="AL45" s="5">
        <v>0.05</v>
      </c>
      <c r="AM45" s="5">
        <v>0.05</v>
      </c>
      <c r="AN45" s="5">
        <v>0.5</v>
      </c>
    </row>
    <row r="46" spans="1:40" ht="14.45" x14ac:dyDescent="0.35">
      <c r="A46" s="7" t="s">
        <v>66</v>
      </c>
      <c r="B46" s="7" t="s">
        <v>21</v>
      </c>
      <c r="C46" s="7">
        <v>200694</v>
      </c>
      <c r="D46" s="15">
        <v>-51264620423</v>
      </c>
      <c r="E46" s="15">
        <v>-30242571425</v>
      </c>
      <c r="F46" s="5">
        <v>0.5</v>
      </c>
      <c r="G46" s="5">
        <v>5.0000000000000001E-3</v>
      </c>
      <c r="H46" s="5">
        <v>5.0000000000000001E-3</v>
      </c>
      <c r="I46" s="30">
        <v>1.5E-3</v>
      </c>
      <c r="J46" s="5">
        <v>5.0000000000000001E-3</v>
      </c>
      <c r="K46" s="5">
        <v>5.0000000000000001E-3</v>
      </c>
      <c r="L46" s="5">
        <v>5.0000000000000001E-3</v>
      </c>
      <c r="M46" s="5">
        <v>0.5</v>
      </c>
      <c r="N46" s="5">
        <v>0.5</v>
      </c>
      <c r="O46" s="5">
        <v>0.5</v>
      </c>
      <c r="P46" s="5">
        <v>0.5</v>
      </c>
      <c r="Q46" s="5">
        <v>0.5</v>
      </c>
      <c r="R46" s="5">
        <v>1.4999999999999999E-2</v>
      </c>
      <c r="S46" s="5">
        <v>1.4999999999999999E-2</v>
      </c>
      <c r="T46" s="5">
        <v>0.4</v>
      </c>
      <c r="U46" s="5">
        <v>1.4999999999999999E-2</v>
      </c>
      <c r="V46" s="5">
        <v>1.5E-3</v>
      </c>
      <c r="W46" s="5">
        <v>1.5E-3</v>
      </c>
      <c r="X46" s="5">
        <v>0.5</v>
      </c>
      <c r="Y46" s="5">
        <v>0.5</v>
      </c>
      <c r="Z46" s="5">
        <v>5.0000000000000001E-3</v>
      </c>
      <c r="AA46" s="5"/>
      <c r="AB46" s="5">
        <v>1.5E-3</v>
      </c>
      <c r="AC46" s="5">
        <v>0.5</v>
      </c>
      <c r="AD46" s="5">
        <v>0.5</v>
      </c>
      <c r="AE46" s="5">
        <v>0.5</v>
      </c>
      <c r="AF46" s="5">
        <v>0.5</v>
      </c>
      <c r="AG46" s="5">
        <v>0.05</v>
      </c>
      <c r="AH46" s="5">
        <v>0.05</v>
      </c>
      <c r="AI46" s="5">
        <v>0.05</v>
      </c>
      <c r="AJ46" s="5">
        <v>0.05</v>
      </c>
      <c r="AK46" s="5">
        <v>0.05</v>
      </c>
      <c r="AL46" s="5">
        <v>0.05</v>
      </c>
      <c r="AM46" s="5">
        <v>0.05</v>
      </c>
      <c r="AN46" s="5">
        <v>0.5</v>
      </c>
    </row>
    <row r="47" spans="1:40" ht="14.45" x14ac:dyDescent="0.35">
      <c r="A47" s="7" t="s">
        <v>67</v>
      </c>
      <c r="B47" s="7" t="s">
        <v>21</v>
      </c>
      <c r="C47" s="7">
        <v>200711</v>
      </c>
      <c r="D47" s="15">
        <v>-51243833253</v>
      </c>
      <c r="E47" s="15">
        <v>-30242611760</v>
      </c>
      <c r="F47" s="5">
        <v>0.5</v>
      </c>
      <c r="G47" s="5">
        <v>5.0000000000000001E-3</v>
      </c>
      <c r="H47" s="5">
        <v>5.0000000000000001E-3</v>
      </c>
      <c r="I47" s="30">
        <v>1.5E-3</v>
      </c>
      <c r="J47" s="5">
        <v>5.0000000000000001E-3</v>
      </c>
      <c r="K47" s="5">
        <v>5.0000000000000001E-3</v>
      </c>
      <c r="L47" s="5">
        <v>5.0000000000000001E-3</v>
      </c>
      <c r="M47" s="5">
        <v>0.5</v>
      </c>
      <c r="N47" s="5">
        <v>0.5</v>
      </c>
      <c r="O47" s="5">
        <v>0.5</v>
      </c>
      <c r="P47" s="5">
        <v>0.5</v>
      </c>
      <c r="Q47" s="5">
        <v>0.5</v>
      </c>
      <c r="R47" s="5">
        <v>1.4999999999999999E-2</v>
      </c>
      <c r="S47" s="5">
        <v>1.4999999999999999E-2</v>
      </c>
      <c r="T47" s="5">
        <v>0.4</v>
      </c>
      <c r="U47" s="5">
        <v>1.4999999999999999E-2</v>
      </c>
      <c r="V47" s="5">
        <v>1.5E-3</v>
      </c>
      <c r="W47" s="5">
        <v>1.5E-3</v>
      </c>
      <c r="X47" s="5">
        <v>0.5</v>
      </c>
      <c r="Y47" s="5">
        <v>0.5</v>
      </c>
      <c r="Z47" s="5">
        <v>5.0000000000000001E-3</v>
      </c>
      <c r="AA47" s="5"/>
      <c r="AB47" s="5">
        <v>1.5E-3</v>
      </c>
      <c r="AC47" s="5">
        <v>0.5</v>
      </c>
      <c r="AD47" s="5">
        <v>0.5</v>
      </c>
      <c r="AE47" s="5">
        <v>0.5</v>
      </c>
      <c r="AF47" s="5">
        <v>0.5</v>
      </c>
      <c r="AG47" s="5">
        <v>0.05</v>
      </c>
      <c r="AH47" s="5">
        <v>0.05</v>
      </c>
      <c r="AI47" s="5">
        <v>0.05</v>
      </c>
      <c r="AJ47" s="5">
        <v>0.05</v>
      </c>
      <c r="AK47" s="5">
        <v>0.05</v>
      </c>
      <c r="AL47" s="5">
        <v>0.05</v>
      </c>
      <c r="AM47" s="5">
        <v>0.05</v>
      </c>
      <c r="AN47" s="5">
        <v>0.5</v>
      </c>
    </row>
    <row r="48" spans="1:40" ht="14.45" x14ac:dyDescent="0.35">
      <c r="A48" s="7" t="s">
        <v>68</v>
      </c>
      <c r="B48" s="7" t="s">
        <v>21</v>
      </c>
      <c r="C48" s="7">
        <v>200832</v>
      </c>
      <c r="D48" s="15">
        <v>-51223046042</v>
      </c>
      <c r="E48" s="15">
        <v>-30242648796</v>
      </c>
      <c r="F48" s="5">
        <v>0.5</v>
      </c>
      <c r="G48" s="5">
        <v>5.0000000000000001E-3</v>
      </c>
      <c r="H48" s="5">
        <v>5.0000000000000001E-3</v>
      </c>
      <c r="I48" s="30">
        <v>1.5E-3</v>
      </c>
      <c r="J48" s="5">
        <v>5.0000000000000001E-3</v>
      </c>
      <c r="K48" s="5">
        <v>5.0000000000000001E-3</v>
      </c>
      <c r="L48" s="5">
        <v>5.0000000000000001E-3</v>
      </c>
      <c r="M48" s="5">
        <v>0.5</v>
      </c>
      <c r="N48" s="5">
        <v>0.5</v>
      </c>
      <c r="O48" s="5">
        <v>0.5</v>
      </c>
      <c r="P48" s="5">
        <v>3.78</v>
      </c>
      <c r="Q48" s="5">
        <v>0.5</v>
      </c>
      <c r="R48" s="5">
        <v>1.4999999999999999E-2</v>
      </c>
      <c r="S48" s="5">
        <v>1.4999999999999999E-2</v>
      </c>
      <c r="T48" s="5">
        <v>0.4</v>
      </c>
      <c r="U48" s="5">
        <v>1.4999999999999999E-2</v>
      </c>
      <c r="V48" s="5">
        <v>1.5E-3</v>
      </c>
      <c r="W48" s="5">
        <v>1.5E-3</v>
      </c>
      <c r="X48" s="5">
        <v>0.5</v>
      </c>
      <c r="Y48" s="5">
        <v>0.5</v>
      </c>
      <c r="Z48" s="5">
        <v>5.0000000000000001E-3</v>
      </c>
      <c r="AA48" s="5"/>
      <c r="AB48" s="5">
        <v>1.5E-3</v>
      </c>
      <c r="AC48" s="5">
        <v>0.5</v>
      </c>
      <c r="AD48" s="5">
        <v>5.63</v>
      </c>
      <c r="AE48" s="5">
        <v>0.5</v>
      </c>
      <c r="AF48" s="5">
        <v>0.5</v>
      </c>
      <c r="AG48" s="5">
        <v>0.05</v>
      </c>
      <c r="AH48" s="5">
        <v>0.05</v>
      </c>
      <c r="AI48" s="5">
        <v>0.05</v>
      </c>
      <c r="AJ48" s="5">
        <v>0.05</v>
      </c>
      <c r="AK48" s="5">
        <v>0.05</v>
      </c>
      <c r="AL48" s="5">
        <v>0.05</v>
      </c>
      <c r="AM48" s="5">
        <v>0.05</v>
      </c>
      <c r="AN48" s="5">
        <v>3.74</v>
      </c>
    </row>
    <row r="49" spans="1:40" ht="14.45" x14ac:dyDescent="0.35">
      <c r="A49" s="7" t="s">
        <v>69</v>
      </c>
      <c r="B49" s="7" t="s">
        <v>21</v>
      </c>
      <c r="C49" s="7">
        <v>200828</v>
      </c>
      <c r="D49" s="15">
        <v>-51202258794</v>
      </c>
      <c r="E49" s="15">
        <v>-30242682535</v>
      </c>
      <c r="F49" s="5">
        <v>0.5</v>
      </c>
      <c r="G49" s="5">
        <v>5.0000000000000001E-3</v>
      </c>
      <c r="H49" s="5">
        <v>5.0000000000000001E-3</v>
      </c>
      <c r="I49" s="30">
        <v>1.5E-3</v>
      </c>
      <c r="J49" s="5">
        <v>5.0000000000000001E-3</v>
      </c>
      <c r="K49" s="5">
        <v>5.0000000000000001E-3</v>
      </c>
      <c r="L49" s="5">
        <v>5.0000000000000001E-3</v>
      </c>
      <c r="M49" s="5">
        <v>0.5</v>
      </c>
      <c r="N49" s="5">
        <v>0.5</v>
      </c>
      <c r="O49" s="5">
        <v>0.5</v>
      </c>
      <c r="P49" s="5">
        <v>0.5</v>
      </c>
      <c r="Q49" s="5">
        <v>0.5</v>
      </c>
      <c r="R49" s="5">
        <v>1.4999999999999999E-2</v>
      </c>
      <c r="S49" s="5">
        <v>1.4999999999999999E-2</v>
      </c>
      <c r="T49" s="5">
        <v>0.4</v>
      </c>
      <c r="U49" s="5">
        <v>1.4999999999999999E-2</v>
      </c>
      <c r="V49" s="5">
        <v>1.5E-3</v>
      </c>
      <c r="W49" s="5">
        <v>1.5E-3</v>
      </c>
      <c r="X49" s="5">
        <v>0.5</v>
      </c>
      <c r="Y49" s="5">
        <v>0.5</v>
      </c>
      <c r="Z49" s="5">
        <v>5.0000000000000001E-3</v>
      </c>
      <c r="AA49" s="5"/>
      <c r="AB49" s="5">
        <v>1.5E-3</v>
      </c>
      <c r="AC49" s="5">
        <v>0.5</v>
      </c>
      <c r="AD49" s="5">
        <v>0.5</v>
      </c>
      <c r="AE49" s="5">
        <v>0.5</v>
      </c>
      <c r="AF49" s="5">
        <v>0.5</v>
      </c>
      <c r="AG49" s="5">
        <v>0.05</v>
      </c>
      <c r="AH49" s="5">
        <v>0.05</v>
      </c>
      <c r="AI49" s="5">
        <v>0.05</v>
      </c>
      <c r="AJ49" s="5">
        <v>0.05</v>
      </c>
      <c r="AK49" s="5">
        <v>0.05</v>
      </c>
      <c r="AL49" s="5">
        <v>0.05</v>
      </c>
      <c r="AM49" s="5">
        <v>0.05</v>
      </c>
      <c r="AN49" s="5">
        <v>0.5</v>
      </c>
    </row>
    <row r="50" spans="1:40" ht="14.45" x14ac:dyDescent="0.35">
      <c r="A50" s="7" t="s">
        <v>70</v>
      </c>
      <c r="B50" s="7" t="s">
        <v>21</v>
      </c>
      <c r="C50" s="7">
        <v>200816</v>
      </c>
      <c r="D50" s="15">
        <v>-51181471513</v>
      </c>
      <c r="E50" s="15">
        <v>-30242712976</v>
      </c>
      <c r="F50" s="5">
        <v>0.5</v>
      </c>
      <c r="G50" s="5">
        <v>5.0000000000000001E-3</v>
      </c>
      <c r="H50" s="5">
        <v>5.0000000000000001E-3</v>
      </c>
      <c r="I50" s="30">
        <v>1.5E-3</v>
      </c>
      <c r="J50" s="5">
        <v>5.0000000000000001E-3</v>
      </c>
      <c r="K50" s="5">
        <v>5.0000000000000001E-3</v>
      </c>
      <c r="L50" s="5">
        <v>5.0000000000000001E-3</v>
      </c>
      <c r="M50" s="5">
        <v>0.5</v>
      </c>
      <c r="N50" s="5">
        <v>0.5</v>
      </c>
      <c r="O50" s="5">
        <v>0.5</v>
      </c>
      <c r="P50" s="5">
        <v>0.5</v>
      </c>
      <c r="Q50" s="5">
        <v>0.5</v>
      </c>
      <c r="R50" s="5">
        <v>1.4999999999999999E-2</v>
      </c>
      <c r="S50" s="5">
        <v>1.4999999999999999E-2</v>
      </c>
      <c r="T50" s="5">
        <v>0.4</v>
      </c>
      <c r="U50" s="5">
        <v>1.4999999999999999E-2</v>
      </c>
      <c r="V50" s="5">
        <v>1.5E-3</v>
      </c>
      <c r="W50" s="5">
        <v>1.5E-3</v>
      </c>
      <c r="X50" s="5">
        <v>0.5</v>
      </c>
      <c r="Y50" s="5">
        <v>0.5</v>
      </c>
      <c r="Z50" s="5">
        <v>5.0000000000000001E-3</v>
      </c>
      <c r="AA50" s="5"/>
      <c r="AB50" s="5">
        <v>1.5E-3</v>
      </c>
      <c r="AC50" s="5">
        <v>0.5</v>
      </c>
      <c r="AD50" s="5">
        <v>0.5</v>
      </c>
      <c r="AE50" s="5">
        <v>0.5</v>
      </c>
      <c r="AF50" s="5">
        <v>0.5</v>
      </c>
      <c r="AG50" s="5">
        <v>0.05</v>
      </c>
      <c r="AH50" s="5">
        <v>0.05</v>
      </c>
      <c r="AI50" s="5">
        <v>0.05</v>
      </c>
      <c r="AJ50" s="5">
        <v>0.05</v>
      </c>
      <c r="AK50" s="5">
        <v>0.05</v>
      </c>
      <c r="AL50" s="5">
        <v>0.05</v>
      </c>
      <c r="AM50" s="5">
        <v>0.05</v>
      </c>
      <c r="AN50" s="5">
        <v>0.5</v>
      </c>
    </row>
    <row r="51" spans="1:40" x14ac:dyDescent="0.25">
      <c r="A51" s="7" t="s">
        <v>71</v>
      </c>
      <c r="B51" s="7" t="s">
        <v>21</v>
      </c>
      <c r="C51" s="7">
        <v>200822</v>
      </c>
      <c r="D51" s="15">
        <v>-51160684202</v>
      </c>
      <c r="E51" s="15">
        <v>-30242740119</v>
      </c>
      <c r="F51" s="5">
        <v>0.5</v>
      </c>
      <c r="G51" s="5">
        <v>5.0000000000000001E-3</v>
      </c>
      <c r="H51" s="5">
        <v>5.0000000000000001E-3</v>
      </c>
      <c r="I51" s="30">
        <v>1.5E-3</v>
      </c>
      <c r="J51" s="5">
        <v>5.0000000000000001E-3</v>
      </c>
      <c r="K51" s="5">
        <v>5.0000000000000001E-3</v>
      </c>
      <c r="L51" s="5">
        <v>5.0000000000000001E-3</v>
      </c>
      <c r="M51" s="5">
        <v>0.5</v>
      </c>
      <c r="N51" s="5">
        <v>0.5</v>
      </c>
      <c r="O51" s="5">
        <v>0.5</v>
      </c>
      <c r="P51" s="5">
        <v>0.5</v>
      </c>
      <c r="Q51" s="5">
        <v>0.5</v>
      </c>
      <c r="R51" s="5">
        <v>1.4999999999999999E-2</v>
      </c>
      <c r="S51" s="5">
        <v>1.4999999999999999E-2</v>
      </c>
      <c r="T51" s="5">
        <v>0.4</v>
      </c>
      <c r="U51" s="5">
        <v>1.4999999999999999E-2</v>
      </c>
      <c r="V51" s="5">
        <v>1.5E-3</v>
      </c>
      <c r="W51" s="5">
        <v>1.5E-3</v>
      </c>
      <c r="X51" s="5">
        <v>0.5</v>
      </c>
      <c r="Y51" s="5">
        <v>0.5</v>
      </c>
      <c r="Z51" s="5">
        <v>5.0000000000000001E-3</v>
      </c>
      <c r="AA51" s="5"/>
      <c r="AB51" s="5">
        <v>1.5E-3</v>
      </c>
      <c r="AC51" s="5">
        <v>0.5</v>
      </c>
      <c r="AD51" s="5">
        <v>0.5</v>
      </c>
      <c r="AE51" s="5">
        <v>0.5</v>
      </c>
      <c r="AF51" s="5">
        <v>0.5</v>
      </c>
      <c r="AG51" s="5">
        <v>0.05</v>
      </c>
      <c r="AH51" s="5">
        <v>0.05</v>
      </c>
      <c r="AI51" s="5">
        <v>0.05</v>
      </c>
      <c r="AJ51" s="5">
        <v>0.05</v>
      </c>
      <c r="AK51" s="5">
        <v>0.05</v>
      </c>
      <c r="AL51" s="5">
        <v>0.05</v>
      </c>
      <c r="AM51" s="5">
        <v>0.05</v>
      </c>
      <c r="AN51" s="5">
        <v>0.5</v>
      </c>
    </row>
    <row r="52" spans="1:40" x14ac:dyDescent="0.25">
      <c r="A52" s="7" t="s">
        <v>72</v>
      </c>
      <c r="B52" s="7" t="s">
        <v>21</v>
      </c>
      <c r="C52" s="7">
        <v>200836</v>
      </c>
      <c r="D52" s="15">
        <v>-51285459727</v>
      </c>
      <c r="E52" s="15">
        <v>-30260576097</v>
      </c>
      <c r="F52" s="5">
        <v>0.5</v>
      </c>
      <c r="G52" s="5">
        <v>5.0000000000000001E-3</v>
      </c>
      <c r="H52" s="5">
        <v>5.0000000000000001E-3</v>
      </c>
      <c r="I52" s="30">
        <v>1.5E-3</v>
      </c>
      <c r="J52" s="5">
        <v>5.0000000000000001E-3</v>
      </c>
      <c r="K52" s="5">
        <v>5.0000000000000001E-3</v>
      </c>
      <c r="L52" s="5">
        <v>5.0000000000000001E-3</v>
      </c>
      <c r="M52" s="5">
        <v>0.5</v>
      </c>
      <c r="N52" s="5">
        <v>0.5</v>
      </c>
      <c r="O52" s="5">
        <v>0.5</v>
      </c>
      <c r="P52" s="5">
        <v>0.5</v>
      </c>
      <c r="Q52" s="5">
        <v>0.5</v>
      </c>
      <c r="R52" s="5">
        <v>1.4999999999999999E-2</v>
      </c>
      <c r="S52" s="5">
        <v>1.4999999999999999E-2</v>
      </c>
      <c r="T52" s="5">
        <v>0.4</v>
      </c>
      <c r="U52" s="5">
        <v>1.4999999999999999E-2</v>
      </c>
      <c r="V52" s="5">
        <v>1.5E-3</v>
      </c>
      <c r="W52" s="5">
        <v>1.5E-3</v>
      </c>
      <c r="X52" s="5">
        <v>0.5</v>
      </c>
      <c r="Y52" s="5">
        <v>0.5</v>
      </c>
      <c r="Z52" s="5">
        <v>5.0000000000000001E-3</v>
      </c>
      <c r="AA52" s="5"/>
      <c r="AB52" s="5">
        <v>1.5E-3</v>
      </c>
      <c r="AC52" s="5">
        <v>0.5</v>
      </c>
      <c r="AD52" s="5">
        <v>0.5</v>
      </c>
      <c r="AE52" s="5">
        <v>0.5</v>
      </c>
      <c r="AF52" s="5">
        <v>0.5</v>
      </c>
      <c r="AG52" s="5">
        <v>0.05</v>
      </c>
      <c r="AH52" s="5">
        <v>0.05</v>
      </c>
      <c r="AI52" s="5">
        <v>0.05</v>
      </c>
      <c r="AJ52" s="5">
        <v>0.05</v>
      </c>
      <c r="AK52" s="5">
        <v>0.05</v>
      </c>
      <c r="AL52" s="5">
        <v>0.05</v>
      </c>
      <c r="AM52" s="5">
        <v>0.05</v>
      </c>
      <c r="AN52" s="5">
        <v>0.5</v>
      </c>
    </row>
    <row r="53" spans="1:40" x14ac:dyDescent="0.25">
      <c r="A53" s="7" t="s">
        <v>73</v>
      </c>
      <c r="B53" s="7" t="s">
        <v>21</v>
      </c>
      <c r="C53" s="7">
        <v>200795</v>
      </c>
      <c r="D53" s="15">
        <v>-51264668800</v>
      </c>
      <c r="E53" s="15">
        <v>-30260619761</v>
      </c>
      <c r="F53" s="5">
        <v>0.5</v>
      </c>
      <c r="G53" s="5">
        <v>5.0000000000000001E-3</v>
      </c>
      <c r="H53" s="5">
        <v>5.0000000000000001E-3</v>
      </c>
      <c r="I53" s="30">
        <v>1.5E-3</v>
      </c>
      <c r="J53" s="5">
        <v>5.0000000000000001E-3</v>
      </c>
      <c r="K53" s="5">
        <v>5.0000000000000001E-3</v>
      </c>
      <c r="L53" s="5">
        <v>5.0000000000000001E-3</v>
      </c>
      <c r="M53" s="5">
        <v>0.5</v>
      </c>
      <c r="N53" s="5">
        <v>0.5</v>
      </c>
      <c r="O53" s="5">
        <v>0.5</v>
      </c>
      <c r="P53" s="5">
        <v>0.5</v>
      </c>
      <c r="Q53" s="5">
        <v>0.5</v>
      </c>
      <c r="R53" s="5">
        <v>1.4999999999999999E-2</v>
      </c>
      <c r="S53" s="5">
        <v>1.4999999999999999E-2</v>
      </c>
      <c r="T53" s="5">
        <v>0.4</v>
      </c>
      <c r="U53" s="5">
        <v>1.4999999999999999E-2</v>
      </c>
      <c r="V53" s="5">
        <v>1.5E-3</v>
      </c>
      <c r="W53" s="5">
        <v>1.5E-3</v>
      </c>
      <c r="X53" s="5">
        <v>0.5</v>
      </c>
      <c r="Y53" s="5">
        <v>0.5</v>
      </c>
      <c r="Z53" s="5">
        <v>5.0000000000000001E-3</v>
      </c>
      <c r="AA53" s="5"/>
      <c r="AB53" s="5">
        <v>1.5E-3</v>
      </c>
      <c r="AC53" s="5">
        <v>0.5</v>
      </c>
      <c r="AD53" s="5">
        <v>0.5</v>
      </c>
      <c r="AE53" s="5">
        <v>0.5</v>
      </c>
      <c r="AF53" s="5">
        <v>0.5</v>
      </c>
      <c r="AG53" s="5">
        <v>0.05</v>
      </c>
      <c r="AH53" s="5">
        <v>0.05</v>
      </c>
      <c r="AI53" s="5">
        <v>0.05</v>
      </c>
      <c r="AJ53" s="5">
        <v>0.05</v>
      </c>
      <c r="AK53" s="5">
        <v>0.05</v>
      </c>
      <c r="AL53" s="5">
        <v>0.05</v>
      </c>
      <c r="AM53" s="5">
        <v>0.05</v>
      </c>
      <c r="AN53" s="5">
        <v>0.5</v>
      </c>
    </row>
    <row r="54" spans="1:40" x14ac:dyDescent="0.25">
      <c r="A54" s="7" t="s">
        <v>74</v>
      </c>
      <c r="B54" s="7" t="s">
        <v>21</v>
      </c>
      <c r="C54" s="7">
        <v>200764</v>
      </c>
      <c r="D54" s="15">
        <v>-51243877829</v>
      </c>
      <c r="E54" s="15">
        <v>-30260660125</v>
      </c>
      <c r="F54" s="5">
        <v>0.5</v>
      </c>
      <c r="G54" s="5">
        <v>5.0000000000000001E-3</v>
      </c>
      <c r="H54" s="5">
        <v>5.0000000000000001E-3</v>
      </c>
      <c r="I54" s="30">
        <v>1.5E-3</v>
      </c>
      <c r="J54" s="5">
        <v>5.0000000000000001E-3</v>
      </c>
      <c r="K54" s="5">
        <v>5.0000000000000001E-3</v>
      </c>
      <c r="L54" s="5">
        <v>5.0000000000000001E-3</v>
      </c>
      <c r="M54" s="5">
        <v>0.5</v>
      </c>
      <c r="N54" s="5">
        <v>0.5</v>
      </c>
      <c r="O54" s="5">
        <v>0.5</v>
      </c>
      <c r="P54" s="5">
        <v>0.5</v>
      </c>
      <c r="Q54" s="5">
        <v>0.5</v>
      </c>
      <c r="R54" s="5">
        <v>1.4999999999999999E-2</v>
      </c>
      <c r="S54" s="5">
        <v>1.4999999999999999E-2</v>
      </c>
      <c r="T54" s="5">
        <v>0.4</v>
      </c>
      <c r="U54" s="5">
        <v>1.4999999999999999E-2</v>
      </c>
      <c r="V54" s="5">
        <v>1.5E-3</v>
      </c>
      <c r="W54" s="5">
        <v>1.5E-3</v>
      </c>
      <c r="X54" s="5">
        <v>0.5</v>
      </c>
      <c r="Y54" s="5">
        <v>0.5</v>
      </c>
      <c r="Z54" s="5">
        <v>5.0000000000000001E-3</v>
      </c>
      <c r="AA54" s="5"/>
      <c r="AB54" s="5">
        <v>1.5E-3</v>
      </c>
      <c r="AC54" s="5">
        <v>0.5</v>
      </c>
      <c r="AD54" s="5">
        <v>0.5</v>
      </c>
      <c r="AE54" s="5">
        <v>0.5</v>
      </c>
      <c r="AF54" s="5">
        <v>0.5</v>
      </c>
      <c r="AG54" s="5">
        <v>0.05</v>
      </c>
      <c r="AH54" s="5">
        <v>0.05</v>
      </c>
      <c r="AI54" s="5">
        <v>0.05</v>
      </c>
      <c r="AJ54" s="5">
        <v>0.05</v>
      </c>
      <c r="AK54" s="5">
        <v>0.05</v>
      </c>
      <c r="AL54" s="5">
        <v>0.05</v>
      </c>
      <c r="AM54" s="5">
        <v>0.05</v>
      </c>
      <c r="AN54" s="5">
        <v>0.5</v>
      </c>
    </row>
    <row r="55" spans="1:40" x14ac:dyDescent="0.25">
      <c r="A55" s="7" t="s">
        <v>75</v>
      </c>
      <c r="B55" s="7" t="s">
        <v>21</v>
      </c>
      <c r="C55" s="7">
        <v>300932</v>
      </c>
      <c r="D55" s="15">
        <v>-51223086818</v>
      </c>
      <c r="E55" s="15">
        <v>-30260697188</v>
      </c>
      <c r="F55" s="5">
        <v>0.5</v>
      </c>
      <c r="G55" s="5">
        <v>5.0000000000000001E-3</v>
      </c>
      <c r="H55" s="5">
        <v>5.0000000000000001E-3</v>
      </c>
      <c r="I55" s="30">
        <v>1.5E-3</v>
      </c>
      <c r="J55" s="5">
        <v>5.0000000000000001E-3</v>
      </c>
      <c r="K55" s="5">
        <v>5.0000000000000001E-3</v>
      </c>
      <c r="L55" s="5">
        <v>5.0000000000000001E-3</v>
      </c>
      <c r="M55" s="5">
        <v>0.5</v>
      </c>
      <c r="N55" s="5">
        <v>0.5</v>
      </c>
      <c r="O55" s="5">
        <v>0.5</v>
      </c>
      <c r="P55" s="5">
        <v>0.5</v>
      </c>
      <c r="Q55" s="5">
        <v>0.5</v>
      </c>
      <c r="R55" s="5">
        <v>1.4999999999999999E-2</v>
      </c>
      <c r="S55" s="5">
        <v>1.4999999999999999E-2</v>
      </c>
      <c r="T55" s="5">
        <v>0.4</v>
      </c>
      <c r="U55" s="5">
        <v>1.4999999999999999E-2</v>
      </c>
      <c r="V55" s="5">
        <v>1.5E-3</v>
      </c>
      <c r="W55" s="5">
        <v>1.5E-3</v>
      </c>
      <c r="X55" s="5">
        <v>0.5</v>
      </c>
      <c r="Y55" s="5">
        <v>0.5</v>
      </c>
      <c r="Z55" s="5">
        <v>5.0000000000000001E-3</v>
      </c>
      <c r="AA55" s="5"/>
      <c r="AB55" s="5">
        <v>1.5E-3</v>
      </c>
      <c r="AC55" s="5">
        <v>0.5</v>
      </c>
      <c r="AD55" s="5">
        <v>0.5</v>
      </c>
      <c r="AE55" s="5">
        <v>0.5</v>
      </c>
      <c r="AF55" s="5">
        <v>0.5</v>
      </c>
      <c r="AG55" s="5">
        <v>0.05</v>
      </c>
      <c r="AH55" s="5">
        <v>0.05</v>
      </c>
      <c r="AI55" s="5">
        <v>0.05</v>
      </c>
      <c r="AJ55" s="5">
        <v>0.05</v>
      </c>
      <c r="AK55" s="5">
        <v>0.05</v>
      </c>
      <c r="AL55" s="5">
        <v>0.05</v>
      </c>
      <c r="AM55" s="5">
        <v>0.05</v>
      </c>
      <c r="AN55" s="5">
        <v>0.5</v>
      </c>
    </row>
    <row r="56" spans="1:40" x14ac:dyDescent="0.25">
      <c r="A56" s="7" t="s">
        <v>76</v>
      </c>
      <c r="B56" s="7" t="s">
        <v>21</v>
      </c>
      <c r="C56" s="7">
        <v>301055</v>
      </c>
      <c r="D56" s="15">
        <v>-51202295770</v>
      </c>
      <c r="E56" s="15">
        <v>-30260730952</v>
      </c>
      <c r="F56" s="5">
        <v>0.5</v>
      </c>
      <c r="G56" s="5">
        <v>5.0000000000000001E-3</v>
      </c>
      <c r="H56" s="5">
        <v>5.0000000000000001E-3</v>
      </c>
      <c r="I56" s="30">
        <v>1.5E-3</v>
      </c>
      <c r="J56" s="5">
        <v>5.0000000000000001E-3</v>
      </c>
      <c r="K56" s="5">
        <v>5.0000000000000001E-3</v>
      </c>
      <c r="L56" s="5">
        <v>5.0000000000000001E-3</v>
      </c>
      <c r="M56" s="5">
        <v>0.5</v>
      </c>
      <c r="N56" s="5">
        <v>0.5</v>
      </c>
      <c r="O56" s="5">
        <v>0.5</v>
      </c>
      <c r="P56" s="5">
        <v>0.5</v>
      </c>
      <c r="Q56" s="5">
        <v>0.5</v>
      </c>
      <c r="R56" s="5">
        <v>1.4999999999999999E-2</v>
      </c>
      <c r="S56" s="5">
        <v>1.4999999999999999E-2</v>
      </c>
      <c r="T56" s="5">
        <v>0.4</v>
      </c>
      <c r="U56" s="5">
        <v>1.4999999999999999E-2</v>
      </c>
      <c r="V56" s="5">
        <v>1.5E-3</v>
      </c>
      <c r="W56" s="5">
        <v>1.5E-3</v>
      </c>
      <c r="X56" s="5">
        <v>0.5</v>
      </c>
      <c r="Y56" s="5">
        <v>0.5</v>
      </c>
      <c r="Z56" s="5">
        <v>5.0000000000000001E-3</v>
      </c>
      <c r="AA56" s="5"/>
      <c r="AB56" s="5">
        <v>1.5E-3</v>
      </c>
      <c r="AC56" s="5">
        <v>0.5</v>
      </c>
      <c r="AD56" s="5">
        <v>0.5</v>
      </c>
      <c r="AE56" s="5">
        <v>0.5</v>
      </c>
      <c r="AF56" s="5">
        <v>0.5</v>
      </c>
      <c r="AG56" s="5">
        <v>0.05</v>
      </c>
      <c r="AH56" s="5">
        <v>0.05</v>
      </c>
      <c r="AI56" s="5">
        <v>0.05</v>
      </c>
      <c r="AJ56" s="5">
        <v>0.05</v>
      </c>
      <c r="AK56" s="5">
        <v>0.05</v>
      </c>
      <c r="AL56" s="5">
        <v>0.05</v>
      </c>
      <c r="AM56" s="5">
        <v>0.05</v>
      </c>
      <c r="AN56" s="5">
        <v>0.5</v>
      </c>
    </row>
    <row r="57" spans="1:40" x14ac:dyDescent="0.25">
      <c r="A57" s="7" t="s">
        <v>77</v>
      </c>
      <c r="B57" s="7" t="s">
        <v>21</v>
      </c>
      <c r="C57" s="7">
        <v>301062</v>
      </c>
      <c r="D57" s="15">
        <v>-51181504689</v>
      </c>
      <c r="E57" s="15">
        <v>-30260761414</v>
      </c>
      <c r="F57" s="5">
        <v>0.5</v>
      </c>
      <c r="G57" s="5">
        <v>5.0000000000000001E-3</v>
      </c>
      <c r="H57" s="5">
        <v>5.0000000000000001E-3</v>
      </c>
      <c r="I57" s="30">
        <v>1.5E-3</v>
      </c>
      <c r="J57" s="5">
        <v>5.0000000000000001E-3</v>
      </c>
      <c r="K57" s="5">
        <v>5.0000000000000001E-3</v>
      </c>
      <c r="L57" s="5">
        <v>5.0000000000000001E-3</v>
      </c>
      <c r="M57" s="5">
        <v>0.5</v>
      </c>
      <c r="N57" s="5">
        <v>0.5</v>
      </c>
      <c r="O57" s="5">
        <v>0.5</v>
      </c>
      <c r="P57" s="5">
        <v>0.5</v>
      </c>
      <c r="Q57" s="5">
        <v>0.5</v>
      </c>
      <c r="R57" s="5">
        <v>1.4999999999999999E-2</v>
      </c>
      <c r="S57" s="5">
        <v>1.4999999999999999E-2</v>
      </c>
      <c r="T57" s="5">
        <v>0.4</v>
      </c>
      <c r="U57" s="5">
        <v>1.4999999999999999E-2</v>
      </c>
      <c r="V57" s="5">
        <v>1.5E-3</v>
      </c>
      <c r="W57" s="5">
        <v>1.5E-3</v>
      </c>
      <c r="X57" s="5">
        <v>0.5</v>
      </c>
      <c r="Y57" s="5">
        <v>0.5</v>
      </c>
      <c r="Z57" s="5">
        <v>5.0000000000000001E-3</v>
      </c>
      <c r="AA57" s="5"/>
      <c r="AB57" s="5">
        <v>1.5E-3</v>
      </c>
      <c r="AC57" s="5">
        <v>0.5</v>
      </c>
      <c r="AD57" s="5">
        <v>0.5</v>
      </c>
      <c r="AE57" s="5">
        <v>0.5</v>
      </c>
      <c r="AF57" s="5">
        <v>0.5</v>
      </c>
      <c r="AG57" s="5">
        <v>0.05</v>
      </c>
      <c r="AH57" s="5">
        <v>0.05</v>
      </c>
      <c r="AI57" s="5">
        <v>0.05</v>
      </c>
      <c r="AJ57" s="5">
        <v>0.05</v>
      </c>
      <c r="AK57" s="5">
        <v>0.05</v>
      </c>
      <c r="AL57" s="5">
        <v>0.05</v>
      </c>
      <c r="AM57" s="5">
        <v>0.05</v>
      </c>
      <c r="AN57" s="5">
        <v>0.5</v>
      </c>
    </row>
    <row r="58" spans="1:40" x14ac:dyDescent="0.25">
      <c r="A58" s="7" t="s">
        <v>78</v>
      </c>
      <c r="B58" s="7" t="s">
        <v>21</v>
      </c>
      <c r="C58" s="7">
        <v>200823</v>
      </c>
      <c r="D58" s="15">
        <v>-51160713578</v>
      </c>
      <c r="E58" s="15">
        <v>-30260788577</v>
      </c>
      <c r="F58" s="5">
        <v>0.5</v>
      </c>
      <c r="G58" s="5">
        <v>5.0000000000000001E-3</v>
      </c>
      <c r="H58" s="5">
        <v>5.0000000000000001E-3</v>
      </c>
      <c r="I58" s="30">
        <v>1.5E-3</v>
      </c>
      <c r="J58" s="5">
        <v>5.0000000000000001E-3</v>
      </c>
      <c r="K58" s="5">
        <v>5.0000000000000001E-3</v>
      </c>
      <c r="L58" s="5">
        <v>5.0000000000000001E-3</v>
      </c>
      <c r="M58" s="5">
        <v>0.5</v>
      </c>
      <c r="N58" s="5">
        <v>0.5</v>
      </c>
      <c r="O58" s="5">
        <v>0.5</v>
      </c>
      <c r="P58" s="5">
        <v>0.5</v>
      </c>
      <c r="Q58" s="5">
        <v>0.5</v>
      </c>
      <c r="R58" s="5">
        <v>1.4999999999999999E-2</v>
      </c>
      <c r="S58" s="5">
        <v>1.4999999999999999E-2</v>
      </c>
      <c r="T58" s="5">
        <v>0.4</v>
      </c>
      <c r="U58" s="5">
        <v>1.4999999999999999E-2</v>
      </c>
      <c r="V58" s="5">
        <v>1.5E-3</v>
      </c>
      <c r="W58" s="5">
        <v>1.5E-3</v>
      </c>
      <c r="X58" s="5">
        <v>0.5</v>
      </c>
      <c r="Y58" s="5">
        <v>0.5</v>
      </c>
      <c r="Z58" s="5">
        <v>5.0000000000000001E-3</v>
      </c>
      <c r="AA58" s="5"/>
      <c r="AB58" s="5">
        <v>1.5E-3</v>
      </c>
      <c r="AC58" s="5">
        <v>0.5</v>
      </c>
      <c r="AD58" s="5">
        <v>0.5</v>
      </c>
      <c r="AE58" s="5">
        <v>0.5</v>
      </c>
      <c r="AF58" s="5">
        <v>0.5</v>
      </c>
      <c r="AG58" s="5">
        <v>0.05</v>
      </c>
      <c r="AH58" s="5">
        <v>0.05</v>
      </c>
      <c r="AI58" s="5">
        <v>0.05</v>
      </c>
      <c r="AJ58" s="5">
        <v>0.05</v>
      </c>
      <c r="AK58" s="5">
        <v>0.05</v>
      </c>
      <c r="AL58" s="5">
        <v>0.05</v>
      </c>
      <c r="AM58" s="5">
        <v>0.05</v>
      </c>
      <c r="AN58" s="5">
        <v>0.5</v>
      </c>
    </row>
    <row r="59" spans="1:40" x14ac:dyDescent="0.25">
      <c r="A59" s="7" t="s">
        <v>79</v>
      </c>
      <c r="B59" s="7" t="s">
        <v>21</v>
      </c>
      <c r="C59" s="7">
        <v>200853</v>
      </c>
      <c r="D59" s="15">
        <v>-51119131278</v>
      </c>
      <c r="E59" s="15">
        <v>-30260833000</v>
      </c>
      <c r="F59" s="5">
        <v>0.5</v>
      </c>
      <c r="G59" s="5">
        <v>5.0000000000000001E-3</v>
      </c>
      <c r="H59" s="5">
        <v>5.0000000000000001E-3</v>
      </c>
      <c r="I59" s="30">
        <v>1.5E-3</v>
      </c>
      <c r="J59" s="5">
        <v>5.0000000000000001E-3</v>
      </c>
      <c r="K59" s="5">
        <v>5.0000000000000001E-3</v>
      </c>
      <c r="L59" s="5">
        <v>5.0000000000000001E-3</v>
      </c>
      <c r="M59" s="5">
        <v>0.5</v>
      </c>
      <c r="N59" s="5">
        <v>0.5</v>
      </c>
      <c r="O59" s="5">
        <v>0.5</v>
      </c>
      <c r="P59" s="5">
        <v>0.5</v>
      </c>
      <c r="Q59" s="5">
        <v>0.5</v>
      </c>
      <c r="R59" s="5">
        <v>1.4999999999999999E-2</v>
      </c>
      <c r="S59" s="5">
        <v>1.4999999999999999E-2</v>
      </c>
      <c r="T59" s="5">
        <v>0.4</v>
      </c>
      <c r="U59" s="5">
        <v>1.4999999999999999E-2</v>
      </c>
      <c r="V59" s="5">
        <v>1.5E-3</v>
      </c>
      <c r="W59" s="5">
        <v>1.5E-3</v>
      </c>
      <c r="X59" s="5">
        <v>0.5</v>
      </c>
      <c r="Y59" s="5">
        <v>0.5</v>
      </c>
      <c r="Z59" s="5">
        <v>5.0000000000000001E-3</v>
      </c>
      <c r="AA59" s="5"/>
      <c r="AB59" s="5">
        <v>1.5E-3</v>
      </c>
      <c r="AC59" s="5">
        <v>0.5</v>
      </c>
      <c r="AD59" s="5">
        <v>0.5</v>
      </c>
      <c r="AE59" s="5">
        <v>0.5</v>
      </c>
      <c r="AF59" s="5">
        <v>0.5</v>
      </c>
      <c r="AG59" s="5">
        <v>0.05</v>
      </c>
      <c r="AH59" s="5">
        <v>0.05</v>
      </c>
      <c r="AI59" s="5">
        <v>0.05</v>
      </c>
      <c r="AJ59" s="5">
        <v>0.05</v>
      </c>
      <c r="AK59" s="5">
        <v>0.05</v>
      </c>
      <c r="AL59" s="5">
        <v>0.05</v>
      </c>
      <c r="AM59" s="5">
        <v>0.05</v>
      </c>
      <c r="AN59" s="5">
        <v>0.5</v>
      </c>
    </row>
    <row r="60" spans="1:40" x14ac:dyDescent="0.25">
      <c r="A60" s="7" t="s">
        <v>80</v>
      </c>
      <c r="B60" s="7" t="s">
        <v>21</v>
      </c>
      <c r="C60" s="7">
        <v>200863</v>
      </c>
      <c r="D60" s="15">
        <v>-51098340097</v>
      </c>
      <c r="E60" s="15">
        <v>-30260850261</v>
      </c>
      <c r="F60" s="5">
        <v>0.5</v>
      </c>
      <c r="G60" s="5">
        <v>5.0000000000000001E-3</v>
      </c>
      <c r="H60" s="5">
        <v>5.0000000000000001E-3</v>
      </c>
      <c r="I60" s="30">
        <v>1.5E-3</v>
      </c>
      <c r="J60" s="5">
        <v>5.0000000000000001E-3</v>
      </c>
      <c r="K60" s="5">
        <v>5.0000000000000001E-3</v>
      </c>
      <c r="L60" s="5">
        <v>5.0000000000000001E-3</v>
      </c>
      <c r="M60" s="5">
        <v>0.5</v>
      </c>
      <c r="N60" s="5">
        <v>0.5</v>
      </c>
      <c r="O60" s="5">
        <v>0.5</v>
      </c>
      <c r="P60" s="5">
        <v>0.5</v>
      </c>
      <c r="Q60" s="5">
        <v>0.5</v>
      </c>
      <c r="R60" s="5">
        <v>1.4999999999999999E-2</v>
      </c>
      <c r="S60" s="5">
        <v>1.4999999999999999E-2</v>
      </c>
      <c r="T60" s="5">
        <v>0.4</v>
      </c>
      <c r="U60" s="5">
        <v>1.4999999999999999E-2</v>
      </c>
      <c r="V60" s="5">
        <v>1.5E-3</v>
      </c>
      <c r="W60" s="5">
        <v>1.5E-3</v>
      </c>
      <c r="X60" s="5">
        <v>0.5</v>
      </c>
      <c r="Y60" s="5">
        <v>0.5</v>
      </c>
      <c r="Z60" s="5">
        <v>5.0000000000000001E-3</v>
      </c>
      <c r="AA60" s="5"/>
      <c r="AB60" s="5">
        <v>1.5E-3</v>
      </c>
      <c r="AC60" s="5">
        <v>0.5</v>
      </c>
      <c r="AD60" s="5">
        <v>0.5</v>
      </c>
      <c r="AE60" s="5">
        <v>0.5</v>
      </c>
      <c r="AF60" s="5">
        <v>0.5</v>
      </c>
      <c r="AG60" s="5">
        <v>0.05</v>
      </c>
      <c r="AH60" s="5">
        <v>0.05</v>
      </c>
      <c r="AI60" s="5">
        <v>0.05</v>
      </c>
      <c r="AJ60" s="5">
        <v>0.05</v>
      </c>
      <c r="AK60" s="5">
        <v>0.05</v>
      </c>
      <c r="AL60" s="5">
        <v>0.05</v>
      </c>
      <c r="AM60" s="5">
        <v>0.05</v>
      </c>
      <c r="AN60" s="5">
        <v>0.5</v>
      </c>
    </row>
    <row r="61" spans="1:40" x14ac:dyDescent="0.25">
      <c r="A61" s="7" t="s">
        <v>81</v>
      </c>
      <c r="B61" s="7" t="s">
        <v>21</v>
      </c>
      <c r="C61" s="7">
        <v>200838</v>
      </c>
      <c r="D61" s="15">
        <v>-51077548900</v>
      </c>
      <c r="E61" s="15">
        <v>-30260864222</v>
      </c>
      <c r="F61" s="5">
        <v>0.5</v>
      </c>
      <c r="G61" s="5">
        <v>5.0000000000000001E-3</v>
      </c>
      <c r="H61" s="5">
        <v>5.0000000000000001E-3</v>
      </c>
      <c r="I61" s="30">
        <v>1.5E-3</v>
      </c>
      <c r="J61" s="5">
        <v>5.0000000000000001E-3</v>
      </c>
      <c r="K61" s="5">
        <v>5.0000000000000001E-3</v>
      </c>
      <c r="L61" s="5">
        <v>5.0000000000000001E-3</v>
      </c>
      <c r="M61" s="5">
        <v>0.5</v>
      </c>
      <c r="N61" s="5">
        <v>0.5</v>
      </c>
      <c r="O61" s="5">
        <v>0.5</v>
      </c>
      <c r="P61" s="5">
        <v>0.5</v>
      </c>
      <c r="Q61" s="5">
        <v>0.5</v>
      </c>
      <c r="R61" s="5">
        <v>1.4999999999999999E-2</v>
      </c>
      <c r="S61" s="5">
        <v>1.4999999999999999E-2</v>
      </c>
      <c r="T61" s="5">
        <v>0.4</v>
      </c>
      <c r="U61" s="5">
        <v>1.4999999999999999E-2</v>
      </c>
      <c r="V61" s="5">
        <v>1.5E-3</v>
      </c>
      <c r="W61" s="5">
        <v>1.5E-3</v>
      </c>
      <c r="X61" s="5">
        <v>0.5</v>
      </c>
      <c r="Y61" s="5">
        <v>0.5</v>
      </c>
      <c r="Z61" s="5">
        <v>5.0000000000000001E-3</v>
      </c>
      <c r="AA61" s="5"/>
      <c r="AB61" s="5">
        <v>1.5E-3</v>
      </c>
      <c r="AC61" s="5">
        <v>0.5</v>
      </c>
      <c r="AD61" s="5">
        <v>0.5</v>
      </c>
      <c r="AE61" s="5">
        <v>0.5</v>
      </c>
      <c r="AF61" s="5">
        <v>0.5</v>
      </c>
      <c r="AG61" s="5">
        <v>0.05</v>
      </c>
      <c r="AH61" s="5">
        <v>0.05</v>
      </c>
      <c r="AI61" s="5">
        <v>0.05</v>
      </c>
      <c r="AJ61" s="5">
        <v>0.05</v>
      </c>
      <c r="AK61" s="5">
        <v>0.05</v>
      </c>
      <c r="AL61" s="5">
        <v>0.05</v>
      </c>
      <c r="AM61" s="5">
        <v>0.05</v>
      </c>
      <c r="AN61" s="5">
        <v>0.5</v>
      </c>
    </row>
    <row r="62" spans="1:40" x14ac:dyDescent="0.25">
      <c r="A62" s="7" t="s">
        <v>82</v>
      </c>
      <c r="B62" s="7" t="s">
        <v>21</v>
      </c>
      <c r="C62" s="7">
        <v>200844</v>
      </c>
      <c r="D62" s="15">
        <v>-51285511951</v>
      </c>
      <c r="E62" s="15">
        <v>-30278624352</v>
      </c>
      <c r="F62" s="5">
        <v>0.5</v>
      </c>
      <c r="G62" s="5">
        <v>5.0000000000000001E-3</v>
      </c>
      <c r="H62" s="5">
        <v>5.0000000000000001E-3</v>
      </c>
      <c r="I62" s="30">
        <v>1.5E-3</v>
      </c>
      <c r="J62" s="5">
        <v>5.0000000000000001E-3</v>
      </c>
      <c r="K62" s="5">
        <v>5.0000000000000001E-3</v>
      </c>
      <c r="L62" s="5">
        <v>5.0000000000000001E-3</v>
      </c>
      <c r="M62" s="5">
        <v>0.5</v>
      </c>
      <c r="N62" s="5">
        <v>0.5</v>
      </c>
      <c r="O62" s="5">
        <v>0.5</v>
      </c>
      <c r="P62" s="5">
        <v>0.5</v>
      </c>
      <c r="Q62" s="5">
        <v>0.5</v>
      </c>
      <c r="R62" s="5">
        <v>1.4999999999999999E-2</v>
      </c>
      <c r="S62" s="5">
        <v>1.4999999999999999E-2</v>
      </c>
      <c r="T62" s="5">
        <v>0.4</v>
      </c>
      <c r="U62" s="5">
        <v>1.4999999999999999E-2</v>
      </c>
      <c r="V62" s="5">
        <v>1.5E-3</v>
      </c>
      <c r="W62" s="5">
        <v>1.5E-3</v>
      </c>
      <c r="X62" s="5">
        <v>0.5</v>
      </c>
      <c r="Y62" s="5">
        <v>0.5</v>
      </c>
      <c r="Z62" s="5">
        <v>5.0000000000000001E-3</v>
      </c>
      <c r="AA62" s="5"/>
      <c r="AB62" s="5">
        <v>1.5E-3</v>
      </c>
      <c r="AC62" s="5">
        <v>0.5</v>
      </c>
      <c r="AD62" s="5">
        <v>0.5</v>
      </c>
      <c r="AE62" s="5">
        <v>0.5</v>
      </c>
      <c r="AF62" s="5">
        <v>0.5</v>
      </c>
      <c r="AG62" s="5">
        <v>0.05</v>
      </c>
      <c r="AH62" s="5">
        <v>0.05</v>
      </c>
      <c r="AI62" s="5">
        <v>0.05</v>
      </c>
      <c r="AJ62" s="5">
        <v>0.05</v>
      </c>
      <c r="AK62" s="5">
        <v>0.05</v>
      </c>
      <c r="AL62" s="5">
        <v>0.05</v>
      </c>
      <c r="AM62" s="5">
        <v>0.05</v>
      </c>
      <c r="AN62" s="5">
        <v>0.5</v>
      </c>
    </row>
    <row r="63" spans="1:40" x14ac:dyDescent="0.25">
      <c r="A63" s="7" t="s">
        <v>83</v>
      </c>
      <c r="B63" s="7" t="s">
        <v>21</v>
      </c>
      <c r="C63" s="7">
        <v>200929</v>
      </c>
      <c r="D63" s="15">
        <v>-51264717220</v>
      </c>
      <c r="E63" s="15">
        <v>-30278668048</v>
      </c>
      <c r="F63" s="5">
        <v>0.5</v>
      </c>
      <c r="G63" s="5">
        <v>5.0000000000000001E-3</v>
      </c>
      <c r="H63" s="5">
        <v>5.0000000000000001E-3</v>
      </c>
      <c r="I63" s="30">
        <v>1.5E-3</v>
      </c>
      <c r="J63" s="5">
        <v>5.0000000000000001E-3</v>
      </c>
      <c r="K63" s="5">
        <v>5.0000000000000001E-3</v>
      </c>
      <c r="L63" s="5">
        <v>5.0000000000000001E-3</v>
      </c>
      <c r="M63" s="5">
        <v>0.5</v>
      </c>
      <c r="N63" s="5">
        <v>0.5</v>
      </c>
      <c r="O63" s="5">
        <v>0.5</v>
      </c>
      <c r="P63" s="5">
        <v>0.5</v>
      </c>
      <c r="Q63" s="5">
        <v>0.5</v>
      </c>
      <c r="R63" s="5">
        <v>1.4999999999999999E-2</v>
      </c>
      <c r="S63" s="5">
        <v>1.4999999999999999E-2</v>
      </c>
      <c r="T63" s="5">
        <v>0.4</v>
      </c>
      <c r="U63" s="5">
        <v>1.4999999999999999E-2</v>
      </c>
      <c r="V63" s="5">
        <v>1.5E-3</v>
      </c>
      <c r="W63" s="5">
        <v>1.5E-3</v>
      </c>
      <c r="X63" s="5">
        <v>0.5</v>
      </c>
      <c r="Y63" s="5">
        <v>0.5</v>
      </c>
      <c r="Z63" s="5">
        <v>5.0000000000000001E-3</v>
      </c>
      <c r="AA63" s="5"/>
      <c r="AB63" s="5">
        <v>1.5E-3</v>
      </c>
      <c r="AC63" s="5">
        <v>0.5</v>
      </c>
      <c r="AD63" s="5">
        <v>0.5</v>
      </c>
      <c r="AE63" s="5">
        <v>0.5</v>
      </c>
      <c r="AF63" s="5">
        <v>0.5</v>
      </c>
      <c r="AG63" s="5">
        <v>0.05</v>
      </c>
      <c r="AH63" s="5">
        <v>0.05</v>
      </c>
      <c r="AI63" s="5">
        <v>0.05</v>
      </c>
      <c r="AJ63" s="5">
        <v>0.05</v>
      </c>
      <c r="AK63" s="5">
        <v>0.05</v>
      </c>
      <c r="AL63" s="5">
        <v>0.05</v>
      </c>
      <c r="AM63" s="5">
        <v>0.05</v>
      </c>
      <c r="AN63" s="5">
        <v>0.5</v>
      </c>
    </row>
    <row r="64" spans="1:40" x14ac:dyDescent="0.25">
      <c r="A64" s="7" t="s">
        <v>84</v>
      </c>
      <c r="B64" s="7" t="s">
        <v>21</v>
      </c>
      <c r="C64" s="7">
        <v>200922</v>
      </c>
      <c r="D64" s="15">
        <v>-51243922446</v>
      </c>
      <c r="E64" s="15">
        <v>-30278708441</v>
      </c>
      <c r="F64" s="5">
        <v>0.5</v>
      </c>
      <c r="G64" s="5">
        <v>5.0000000000000001E-3</v>
      </c>
      <c r="H64" s="5">
        <v>5.0000000000000001E-3</v>
      </c>
      <c r="I64" s="30">
        <v>1.5E-3</v>
      </c>
      <c r="J64" s="5">
        <v>5.0000000000000001E-3</v>
      </c>
      <c r="K64" s="5">
        <v>5.0000000000000001E-3</v>
      </c>
      <c r="L64" s="5">
        <v>5.0000000000000001E-3</v>
      </c>
      <c r="M64" s="5">
        <v>0.5</v>
      </c>
      <c r="N64" s="5">
        <v>0.5</v>
      </c>
      <c r="O64" s="5">
        <v>0.5</v>
      </c>
      <c r="P64" s="5">
        <v>0.5</v>
      </c>
      <c r="Q64" s="5">
        <v>0.5</v>
      </c>
      <c r="R64" s="5">
        <v>1.4999999999999999E-2</v>
      </c>
      <c r="S64" s="5">
        <v>1.4999999999999999E-2</v>
      </c>
      <c r="T64" s="5">
        <v>0.4</v>
      </c>
      <c r="U64" s="5">
        <v>1.4999999999999999E-2</v>
      </c>
      <c r="V64" s="5">
        <v>1.5E-3</v>
      </c>
      <c r="W64" s="5">
        <v>1.5E-3</v>
      </c>
      <c r="X64" s="5">
        <v>0.5</v>
      </c>
      <c r="Y64" s="5">
        <v>0.5</v>
      </c>
      <c r="Z64" s="5">
        <v>5.0000000000000001E-3</v>
      </c>
      <c r="AA64" s="5"/>
      <c r="AB64" s="5">
        <v>1.5E-3</v>
      </c>
      <c r="AC64" s="5">
        <v>0.5</v>
      </c>
      <c r="AD64" s="5">
        <v>0.5</v>
      </c>
      <c r="AE64" s="5">
        <v>0.5</v>
      </c>
      <c r="AF64" s="5">
        <v>0.5</v>
      </c>
      <c r="AG64" s="5">
        <v>0.05</v>
      </c>
      <c r="AH64" s="5">
        <v>0.05</v>
      </c>
      <c r="AI64" s="5">
        <v>0.05</v>
      </c>
      <c r="AJ64" s="5">
        <v>0.05</v>
      </c>
      <c r="AK64" s="5">
        <v>0.05</v>
      </c>
      <c r="AL64" s="5">
        <v>0.05</v>
      </c>
      <c r="AM64" s="5">
        <v>0.05</v>
      </c>
      <c r="AN64" s="5">
        <v>0.5</v>
      </c>
    </row>
    <row r="65" spans="1:40" x14ac:dyDescent="0.25">
      <c r="A65" s="7" t="s">
        <v>85</v>
      </c>
      <c r="B65" s="7" t="s">
        <v>21</v>
      </c>
      <c r="C65" s="7">
        <v>200763</v>
      </c>
      <c r="D65" s="15">
        <v>-51223127632</v>
      </c>
      <c r="E65" s="15">
        <v>-30278745531</v>
      </c>
      <c r="F65" s="5">
        <v>0.5</v>
      </c>
      <c r="G65" s="5">
        <v>5.0000000000000001E-3</v>
      </c>
      <c r="H65" s="5">
        <v>5.0000000000000001E-3</v>
      </c>
      <c r="I65" s="30">
        <v>1.5E-3</v>
      </c>
      <c r="J65" s="5">
        <v>5.0000000000000001E-3</v>
      </c>
      <c r="K65" s="5">
        <v>5.0000000000000001E-3</v>
      </c>
      <c r="L65" s="5">
        <v>5.0000000000000001E-3</v>
      </c>
      <c r="M65" s="5">
        <v>0.5</v>
      </c>
      <c r="N65" s="5">
        <v>0.5</v>
      </c>
      <c r="O65" s="5">
        <v>0.5</v>
      </c>
      <c r="P65" s="5">
        <v>0.5</v>
      </c>
      <c r="Q65" s="5">
        <v>0.5</v>
      </c>
      <c r="R65" s="5">
        <v>1.4999999999999999E-2</v>
      </c>
      <c r="S65" s="5">
        <v>1.4999999999999999E-2</v>
      </c>
      <c r="T65" s="5">
        <v>0.4</v>
      </c>
      <c r="U65" s="5">
        <v>1.4999999999999999E-2</v>
      </c>
      <c r="V65" s="5">
        <v>1.5E-3</v>
      </c>
      <c r="W65" s="5">
        <v>1.5E-3</v>
      </c>
      <c r="X65" s="5">
        <v>0.5</v>
      </c>
      <c r="Y65" s="5">
        <v>0.5</v>
      </c>
      <c r="Z65" s="5">
        <v>5.0000000000000001E-3</v>
      </c>
      <c r="AA65" s="5"/>
      <c r="AB65" s="5">
        <v>1.5E-3</v>
      </c>
      <c r="AC65" s="5">
        <v>0.5</v>
      </c>
      <c r="AD65" s="5">
        <v>0.5</v>
      </c>
      <c r="AE65" s="5">
        <v>0.5</v>
      </c>
      <c r="AF65" s="5">
        <v>0.5</v>
      </c>
      <c r="AG65" s="5">
        <v>0.05</v>
      </c>
      <c r="AH65" s="5">
        <v>0.05</v>
      </c>
      <c r="AI65" s="5">
        <v>0.05</v>
      </c>
      <c r="AJ65" s="5">
        <v>0.05</v>
      </c>
      <c r="AK65" s="5">
        <v>0.05</v>
      </c>
      <c r="AL65" s="5">
        <v>0.05</v>
      </c>
      <c r="AM65" s="5">
        <v>0.05</v>
      </c>
      <c r="AN65" s="5">
        <v>0.5</v>
      </c>
    </row>
    <row r="66" spans="1:40" x14ac:dyDescent="0.25">
      <c r="A66" s="7" t="s">
        <v>86</v>
      </c>
      <c r="B66" s="7" t="s">
        <v>21</v>
      </c>
      <c r="C66" s="7">
        <v>200768</v>
      </c>
      <c r="D66" s="15">
        <v>-51202332780</v>
      </c>
      <c r="E66" s="15">
        <v>-30278779318</v>
      </c>
      <c r="F66" s="5">
        <v>0.5</v>
      </c>
      <c r="G66" s="5">
        <v>5.0000000000000001E-3</v>
      </c>
      <c r="H66" s="5">
        <v>5.0000000000000001E-3</v>
      </c>
      <c r="I66" s="30">
        <v>1.5E-3</v>
      </c>
      <c r="J66" s="5">
        <v>5.0000000000000001E-3</v>
      </c>
      <c r="K66" s="5">
        <v>5.0000000000000001E-3</v>
      </c>
      <c r="L66" s="5">
        <v>5.0000000000000001E-3</v>
      </c>
      <c r="M66" s="5">
        <v>0.5</v>
      </c>
      <c r="N66" s="5">
        <v>0.5</v>
      </c>
      <c r="O66" s="5">
        <v>0.5</v>
      </c>
      <c r="P66" s="5">
        <v>0.5</v>
      </c>
      <c r="Q66" s="5">
        <v>0.5</v>
      </c>
      <c r="R66" s="5">
        <v>1.4999999999999999E-2</v>
      </c>
      <c r="S66" s="5">
        <v>1.4999999999999999E-2</v>
      </c>
      <c r="T66" s="5">
        <v>0.4</v>
      </c>
      <c r="U66" s="5">
        <v>1.4999999999999999E-2</v>
      </c>
      <c r="V66" s="5">
        <v>1.5E-3</v>
      </c>
      <c r="W66" s="5">
        <v>1.5E-3</v>
      </c>
      <c r="X66" s="5">
        <v>0.5</v>
      </c>
      <c r="Y66" s="5">
        <v>0.5</v>
      </c>
      <c r="Z66" s="5">
        <v>5.0000000000000001E-3</v>
      </c>
      <c r="AA66" s="5"/>
      <c r="AB66" s="5">
        <v>1.5E-3</v>
      </c>
      <c r="AC66" s="5">
        <v>0.5</v>
      </c>
      <c r="AD66" s="5">
        <v>0.5</v>
      </c>
      <c r="AE66" s="5">
        <v>0.5</v>
      </c>
      <c r="AF66" s="5">
        <v>0.5</v>
      </c>
      <c r="AG66" s="5">
        <v>0.05</v>
      </c>
      <c r="AH66" s="5">
        <v>0.05</v>
      </c>
      <c r="AI66" s="5">
        <v>0.05</v>
      </c>
      <c r="AJ66" s="5">
        <v>0.05</v>
      </c>
      <c r="AK66" s="5">
        <v>0.05</v>
      </c>
      <c r="AL66" s="5">
        <v>0.05</v>
      </c>
      <c r="AM66" s="5">
        <v>0.05</v>
      </c>
      <c r="AN66" s="5">
        <v>0.5</v>
      </c>
    </row>
    <row r="67" spans="1:40" x14ac:dyDescent="0.25">
      <c r="A67" s="7" t="s">
        <v>87</v>
      </c>
      <c r="B67" s="7" t="s">
        <v>21</v>
      </c>
      <c r="C67" s="7">
        <v>301067</v>
      </c>
      <c r="D67" s="15">
        <v>-51181537895</v>
      </c>
      <c r="E67" s="15">
        <v>-30278809803</v>
      </c>
      <c r="F67" s="5">
        <v>0.5</v>
      </c>
      <c r="G67" s="5">
        <v>5.0000000000000001E-3</v>
      </c>
      <c r="H67" s="5">
        <v>5.0000000000000001E-3</v>
      </c>
      <c r="I67" s="30">
        <v>1.5E-3</v>
      </c>
      <c r="J67" s="5">
        <v>5.0000000000000001E-3</v>
      </c>
      <c r="K67" s="5">
        <v>5.0000000000000001E-3</v>
      </c>
      <c r="L67" s="5">
        <v>5.0000000000000001E-3</v>
      </c>
      <c r="M67" s="5">
        <v>0.5</v>
      </c>
      <c r="N67" s="5">
        <v>0.5</v>
      </c>
      <c r="O67" s="5">
        <v>0.5</v>
      </c>
      <c r="P67" s="5">
        <v>0.5</v>
      </c>
      <c r="Q67" s="5">
        <v>0.5</v>
      </c>
      <c r="R67" s="5">
        <v>1.4999999999999999E-2</v>
      </c>
      <c r="S67" s="5">
        <v>1.4999999999999999E-2</v>
      </c>
      <c r="T67" s="5">
        <v>0.4</v>
      </c>
      <c r="U67" s="5">
        <v>1.4999999999999999E-2</v>
      </c>
      <c r="V67" s="5">
        <v>1.5E-3</v>
      </c>
      <c r="W67" s="5">
        <v>1.5E-3</v>
      </c>
      <c r="X67" s="5">
        <v>0.5</v>
      </c>
      <c r="Y67" s="5">
        <v>0.5</v>
      </c>
      <c r="Z67" s="5">
        <v>5.0000000000000001E-3</v>
      </c>
      <c r="AA67" s="5"/>
      <c r="AB67" s="5">
        <v>1.5E-3</v>
      </c>
      <c r="AC67" s="5">
        <v>0.5</v>
      </c>
      <c r="AD67" s="5">
        <v>0.5</v>
      </c>
      <c r="AE67" s="5">
        <v>0.5</v>
      </c>
      <c r="AF67" s="5">
        <v>0.5</v>
      </c>
      <c r="AG67" s="5">
        <v>0.05</v>
      </c>
      <c r="AH67" s="5">
        <v>0.05</v>
      </c>
      <c r="AI67" s="5">
        <v>0.05</v>
      </c>
      <c r="AJ67" s="5">
        <v>0.05</v>
      </c>
      <c r="AK67" s="5">
        <v>0.05</v>
      </c>
      <c r="AL67" s="5">
        <v>0.05</v>
      </c>
      <c r="AM67" s="5">
        <v>0.05</v>
      </c>
      <c r="AN67" s="5">
        <v>0.5</v>
      </c>
    </row>
    <row r="68" spans="1:40" x14ac:dyDescent="0.25">
      <c r="A68" s="7" t="s">
        <v>88</v>
      </c>
      <c r="B68" s="7" t="s">
        <v>21</v>
      </c>
      <c r="C68" s="7">
        <v>200842</v>
      </c>
      <c r="D68" s="15">
        <v>-51160742980</v>
      </c>
      <c r="E68" s="15">
        <v>-30278836985</v>
      </c>
      <c r="F68" s="5">
        <v>0.5</v>
      </c>
      <c r="G68" s="5">
        <v>5.0000000000000001E-3</v>
      </c>
      <c r="H68" s="5">
        <v>5.0000000000000001E-3</v>
      </c>
      <c r="I68" s="30">
        <v>1.5E-3</v>
      </c>
      <c r="J68" s="5">
        <v>5.0000000000000001E-3</v>
      </c>
      <c r="K68" s="5">
        <v>5.0000000000000001E-3</v>
      </c>
      <c r="L68" s="5">
        <v>5.0000000000000001E-3</v>
      </c>
      <c r="M68" s="5">
        <v>0.5</v>
      </c>
      <c r="N68" s="5">
        <v>0.5</v>
      </c>
      <c r="O68" s="5">
        <v>0.5</v>
      </c>
      <c r="P68" s="5">
        <v>0.5</v>
      </c>
      <c r="Q68" s="5">
        <v>0.5</v>
      </c>
      <c r="R68" s="5">
        <v>1.4999999999999999E-2</v>
      </c>
      <c r="S68" s="5">
        <v>1.4999999999999999E-2</v>
      </c>
      <c r="T68" s="5">
        <v>0.4</v>
      </c>
      <c r="U68" s="5">
        <v>1.4999999999999999E-2</v>
      </c>
      <c r="V68" s="5">
        <v>1.5E-3</v>
      </c>
      <c r="W68" s="5">
        <v>1.5E-3</v>
      </c>
      <c r="X68" s="5">
        <v>0.5</v>
      </c>
      <c r="Y68" s="5">
        <v>0.5</v>
      </c>
      <c r="Z68" s="5">
        <v>5.0000000000000001E-3</v>
      </c>
      <c r="AA68" s="5"/>
      <c r="AB68" s="5">
        <v>1.5E-3</v>
      </c>
      <c r="AC68" s="5">
        <v>0.5</v>
      </c>
      <c r="AD68" s="5">
        <v>0.5</v>
      </c>
      <c r="AE68" s="5">
        <v>0.5</v>
      </c>
      <c r="AF68" s="5">
        <v>0.5</v>
      </c>
      <c r="AG68" s="5">
        <v>0.05</v>
      </c>
      <c r="AH68" s="5">
        <v>0.05</v>
      </c>
      <c r="AI68" s="5">
        <v>0.05</v>
      </c>
      <c r="AJ68" s="5">
        <v>0.05</v>
      </c>
      <c r="AK68" s="5">
        <v>0.05</v>
      </c>
      <c r="AL68" s="5">
        <v>0.05</v>
      </c>
      <c r="AM68" s="5">
        <v>0.05</v>
      </c>
      <c r="AN68" s="5">
        <v>0.5</v>
      </c>
    </row>
    <row r="69" spans="1:40" x14ac:dyDescent="0.25">
      <c r="A69" s="7" t="s">
        <v>89</v>
      </c>
      <c r="B69" s="7" t="s">
        <v>21</v>
      </c>
      <c r="C69" s="7">
        <v>200835</v>
      </c>
      <c r="D69" s="15">
        <v>-51139948038</v>
      </c>
      <c r="E69" s="15">
        <v>-30278860864</v>
      </c>
      <c r="F69" s="5">
        <v>0.5</v>
      </c>
      <c r="G69" s="5">
        <v>5.0000000000000001E-3</v>
      </c>
      <c r="H69" s="5">
        <v>5.0000000000000001E-3</v>
      </c>
      <c r="I69" s="30">
        <v>1.5E-3</v>
      </c>
      <c r="J69" s="5">
        <v>5.0000000000000001E-3</v>
      </c>
      <c r="K69" s="5">
        <v>5.0000000000000001E-3</v>
      </c>
      <c r="L69" s="5">
        <v>5.0000000000000001E-3</v>
      </c>
      <c r="M69" s="5">
        <v>0.5</v>
      </c>
      <c r="N69" s="5">
        <v>0.5</v>
      </c>
      <c r="O69" s="5">
        <v>0.5</v>
      </c>
      <c r="P69" s="5">
        <v>0.5</v>
      </c>
      <c r="Q69" s="5">
        <v>0.5</v>
      </c>
      <c r="R69" s="5">
        <v>1.4999999999999999E-2</v>
      </c>
      <c r="S69" s="5">
        <v>1.4999999999999999E-2</v>
      </c>
      <c r="T69" s="5">
        <v>0.4</v>
      </c>
      <c r="U69" s="5">
        <v>1.4999999999999999E-2</v>
      </c>
      <c r="V69" s="5">
        <v>1.5E-3</v>
      </c>
      <c r="W69" s="5">
        <v>1.5E-3</v>
      </c>
      <c r="X69" s="5">
        <v>0.5</v>
      </c>
      <c r="Y69" s="5">
        <v>0.5</v>
      </c>
      <c r="Z69" s="5">
        <v>5.0000000000000001E-3</v>
      </c>
      <c r="AA69" s="5"/>
      <c r="AB69" s="5">
        <v>1.5E-3</v>
      </c>
      <c r="AC69" s="5">
        <v>0.5</v>
      </c>
      <c r="AD69" s="5">
        <v>0.5</v>
      </c>
      <c r="AE69" s="5">
        <v>0.5</v>
      </c>
      <c r="AF69" s="5">
        <v>0.5</v>
      </c>
      <c r="AG69" s="5">
        <v>0.05</v>
      </c>
      <c r="AH69" s="5">
        <v>0.05</v>
      </c>
      <c r="AI69" s="5">
        <v>0.05</v>
      </c>
      <c r="AJ69" s="5">
        <v>0.05</v>
      </c>
      <c r="AK69" s="5">
        <v>0.05</v>
      </c>
      <c r="AL69" s="5">
        <v>0.05</v>
      </c>
      <c r="AM69" s="5">
        <v>0.05</v>
      </c>
      <c r="AN69" s="5">
        <v>0.5</v>
      </c>
    </row>
    <row r="70" spans="1:40" x14ac:dyDescent="0.25">
      <c r="A70" s="7" t="s">
        <v>90</v>
      </c>
      <c r="B70" s="7" t="s">
        <v>21</v>
      </c>
      <c r="C70" s="7">
        <v>200840</v>
      </c>
      <c r="D70" s="15">
        <v>-51119153073</v>
      </c>
      <c r="E70" s="15">
        <v>-30278881440</v>
      </c>
      <c r="F70" s="5">
        <v>0.5</v>
      </c>
      <c r="G70" s="5">
        <v>5.0000000000000001E-3</v>
      </c>
      <c r="H70" s="5">
        <v>5.0000000000000001E-3</v>
      </c>
      <c r="I70" s="30">
        <v>1.5E-3</v>
      </c>
      <c r="J70" s="5">
        <v>5.0000000000000001E-3</v>
      </c>
      <c r="K70" s="5">
        <v>5.0000000000000001E-3</v>
      </c>
      <c r="L70" s="5">
        <v>5.0000000000000001E-3</v>
      </c>
      <c r="M70" s="5">
        <v>0.5</v>
      </c>
      <c r="N70" s="5">
        <v>0.5</v>
      </c>
      <c r="O70" s="5">
        <v>0.5</v>
      </c>
      <c r="P70" s="5">
        <v>0.5</v>
      </c>
      <c r="Q70" s="5">
        <v>0.5</v>
      </c>
      <c r="R70" s="5">
        <v>1.4999999999999999E-2</v>
      </c>
      <c r="S70" s="5">
        <v>1.4999999999999999E-2</v>
      </c>
      <c r="T70" s="5">
        <v>0.4</v>
      </c>
      <c r="U70" s="5">
        <v>1.4999999999999999E-2</v>
      </c>
      <c r="V70" s="5">
        <v>1.5E-3</v>
      </c>
      <c r="W70" s="5">
        <v>1.5E-3</v>
      </c>
      <c r="X70" s="5">
        <v>0.5</v>
      </c>
      <c r="Y70" s="5">
        <v>0.5</v>
      </c>
      <c r="Z70" s="5">
        <v>5.0000000000000001E-3</v>
      </c>
      <c r="AA70" s="5"/>
      <c r="AB70" s="5">
        <v>1.5E-3</v>
      </c>
      <c r="AC70" s="5">
        <v>0.5</v>
      </c>
      <c r="AD70" s="5">
        <v>0.5</v>
      </c>
      <c r="AE70" s="5">
        <v>0.5</v>
      </c>
      <c r="AF70" s="5">
        <v>0.5</v>
      </c>
      <c r="AG70" s="5">
        <v>0.05</v>
      </c>
      <c r="AH70" s="5">
        <v>0.05</v>
      </c>
      <c r="AI70" s="5">
        <v>0.05</v>
      </c>
      <c r="AJ70" s="5">
        <v>0.05</v>
      </c>
      <c r="AK70" s="5">
        <v>0.05</v>
      </c>
      <c r="AL70" s="5">
        <v>0.05</v>
      </c>
      <c r="AM70" s="5">
        <v>0.05</v>
      </c>
      <c r="AN70" s="5">
        <v>0.5</v>
      </c>
    </row>
    <row r="71" spans="1:40" x14ac:dyDescent="0.25">
      <c r="A71" s="7" t="s">
        <v>91</v>
      </c>
      <c r="B71" s="7" t="s">
        <v>21</v>
      </c>
      <c r="C71" s="7">
        <v>200848</v>
      </c>
      <c r="D71" s="15">
        <v>-51098358089</v>
      </c>
      <c r="E71" s="15">
        <v>-30278898714</v>
      </c>
      <c r="F71" s="5">
        <v>0.5</v>
      </c>
      <c r="G71" s="5">
        <v>5.0000000000000001E-3</v>
      </c>
      <c r="H71" s="5">
        <v>5.0000000000000001E-3</v>
      </c>
      <c r="I71" s="30">
        <v>1.5E-3</v>
      </c>
      <c r="J71" s="5">
        <v>5.0000000000000001E-3</v>
      </c>
      <c r="K71" s="5">
        <v>5.0000000000000001E-3</v>
      </c>
      <c r="L71" s="5">
        <v>5.0000000000000001E-3</v>
      </c>
      <c r="M71" s="5">
        <v>0.5</v>
      </c>
      <c r="N71" s="5">
        <v>0.5</v>
      </c>
      <c r="O71" s="5">
        <v>0.5</v>
      </c>
      <c r="P71" s="5">
        <v>0.5</v>
      </c>
      <c r="Q71" s="5">
        <v>0.5</v>
      </c>
      <c r="R71" s="5">
        <v>1.4999999999999999E-2</v>
      </c>
      <c r="S71" s="5">
        <v>1.4999999999999999E-2</v>
      </c>
      <c r="T71" s="5">
        <v>0.4</v>
      </c>
      <c r="U71" s="5">
        <v>1.4999999999999999E-2</v>
      </c>
      <c r="V71" s="5">
        <v>1.5E-3</v>
      </c>
      <c r="W71" s="5">
        <v>1.5E-3</v>
      </c>
      <c r="X71" s="5">
        <v>0.5</v>
      </c>
      <c r="Y71" s="5">
        <v>0.5</v>
      </c>
      <c r="Z71" s="5">
        <v>5.0000000000000001E-3</v>
      </c>
      <c r="AA71" s="5"/>
      <c r="AB71" s="5">
        <v>1.5E-3</v>
      </c>
      <c r="AC71" s="5">
        <v>0.5</v>
      </c>
      <c r="AD71" s="5">
        <v>0.5</v>
      </c>
      <c r="AE71" s="5">
        <v>0.5</v>
      </c>
      <c r="AF71" s="5">
        <v>0.5</v>
      </c>
      <c r="AG71" s="5">
        <v>0.05</v>
      </c>
      <c r="AH71" s="5">
        <v>0.05</v>
      </c>
      <c r="AI71" s="5">
        <v>0.05</v>
      </c>
      <c r="AJ71" s="5">
        <v>0.05</v>
      </c>
      <c r="AK71" s="5">
        <v>0.05</v>
      </c>
      <c r="AL71" s="5">
        <v>0.05</v>
      </c>
      <c r="AM71" s="5">
        <v>0.05</v>
      </c>
      <c r="AN71" s="5">
        <v>0.5</v>
      </c>
    </row>
    <row r="72" spans="1:40" x14ac:dyDescent="0.25">
      <c r="A72" s="7" t="s">
        <v>92</v>
      </c>
      <c r="B72" s="7" t="s">
        <v>21</v>
      </c>
      <c r="C72" s="7">
        <v>200883</v>
      </c>
      <c r="D72" s="15">
        <v>-51077563088</v>
      </c>
      <c r="E72" s="15">
        <v>-30278912684</v>
      </c>
      <c r="F72" s="5">
        <v>0.5</v>
      </c>
      <c r="G72" s="5">
        <v>5.0000000000000001E-3</v>
      </c>
      <c r="H72" s="5">
        <v>5.0000000000000001E-3</v>
      </c>
      <c r="I72" s="30">
        <v>1.5E-3</v>
      </c>
      <c r="J72" s="5">
        <v>5.0000000000000001E-3</v>
      </c>
      <c r="K72" s="5">
        <v>5.0000000000000001E-3</v>
      </c>
      <c r="L72" s="5">
        <v>5.0000000000000001E-3</v>
      </c>
      <c r="M72" s="5">
        <v>0.5</v>
      </c>
      <c r="N72" s="5">
        <v>0.5</v>
      </c>
      <c r="O72" s="5">
        <v>0.5</v>
      </c>
      <c r="P72" s="5">
        <v>0.5</v>
      </c>
      <c r="Q72" s="5">
        <v>0.5</v>
      </c>
      <c r="R72" s="5">
        <v>1.4999999999999999E-2</v>
      </c>
      <c r="S72" s="5">
        <v>1.4999999999999999E-2</v>
      </c>
      <c r="T72" s="5">
        <v>0.4</v>
      </c>
      <c r="U72" s="5">
        <v>1.4999999999999999E-2</v>
      </c>
      <c r="V72" s="5">
        <v>1.5E-3</v>
      </c>
      <c r="W72" s="5">
        <v>1.5E-3</v>
      </c>
      <c r="X72" s="5">
        <v>0.5</v>
      </c>
      <c r="Y72" s="5">
        <v>0.5</v>
      </c>
      <c r="Z72" s="5">
        <v>5.0000000000000001E-3</v>
      </c>
      <c r="AA72" s="5"/>
      <c r="AB72" s="5">
        <v>1.5E-3</v>
      </c>
      <c r="AC72" s="5">
        <v>0.5</v>
      </c>
      <c r="AD72" s="5">
        <v>0.5</v>
      </c>
      <c r="AE72" s="5">
        <v>0.5</v>
      </c>
      <c r="AF72" s="5">
        <v>0.5</v>
      </c>
      <c r="AG72" s="5">
        <v>0.05</v>
      </c>
      <c r="AH72" s="5">
        <v>0.05</v>
      </c>
      <c r="AI72" s="5">
        <v>0.05</v>
      </c>
      <c r="AJ72" s="5">
        <v>0.05</v>
      </c>
      <c r="AK72" s="5">
        <v>0.05</v>
      </c>
      <c r="AL72" s="5">
        <v>0.05</v>
      </c>
      <c r="AM72" s="5">
        <v>0.05</v>
      </c>
      <c r="AN72" s="5">
        <v>0.5</v>
      </c>
    </row>
    <row r="73" spans="1:40" x14ac:dyDescent="0.25">
      <c r="A73" s="7" t="s">
        <v>93</v>
      </c>
      <c r="B73" s="7" t="s">
        <v>21</v>
      </c>
      <c r="C73" s="7">
        <v>200881</v>
      </c>
      <c r="D73" s="15">
        <v>-51056768074</v>
      </c>
      <c r="E73" s="15">
        <v>-30278923352</v>
      </c>
      <c r="F73" s="5">
        <v>0.5</v>
      </c>
      <c r="G73" s="5">
        <v>5.0000000000000001E-3</v>
      </c>
      <c r="H73" s="5">
        <v>5.0000000000000001E-3</v>
      </c>
      <c r="I73" s="30">
        <v>1.5E-3</v>
      </c>
      <c r="J73" s="5">
        <v>5.0000000000000001E-3</v>
      </c>
      <c r="K73" s="5">
        <v>5.0000000000000001E-3</v>
      </c>
      <c r="L73" s="5">
        <v>5.0000000000000001E-3</v>
      </c>
      <c r="M73" s="5">
        <v>0.5</v>
      </c>
      <c r="N73" s="5">
        <v>0.5</v>
      </c>
      <c r="O73" s="5">
        <v>0.5</v>
      </c>
      <c r="P73" s="5">
        <v>0.5</v>
      </c>
      <c r="Q73" s="5">
        <v>0.5</v>
      </c>
      <c r="R73" s="5">
        <v>1.4999999999999999E-2</v>
      </c>
      <c r="S73" s="5">
        <v>1.4999999999999999E-2</v>
      </c>
      <c r="T73" s="5">
        <v>0.4</v>
      </c>
      <c r="U73" s="5">
        <v>1.4999999999999999E-2</v>
      </c>
      <c r="V73" s="5">
        <v>1.5E-3</v>
      </c>
      <c r="W73" s="5">
        <v>1.5E-3</v>
      </c>
      <c r="X73" s="5">
        <v>0.5</v>
      </c>
      <c r="Y73" s="5">
        <v>0.5</v>
      </c>
      <c r="Z73" s="5">
        <v>5.0000000000000001E-3</v>
      </c>
      <c r="AA73" s="5"/>
      <c r="AB73" s="5">
        <v>1.5E-3</v>
      </c>
      <c r="AC73" s="5">
        <v>0.5</v>
      </c>
      <c r="AD73" s="5">
        <v>0.5</v>
      </c>
      <c r="AE73" s="5">
        <v>0.5</v>
      </c>
      <c r="AF73" s="5">
        <v>0.5</v>
      </c>
      <c r="AG73" s="5">
        <v>0.05</v>
      </c>
      <c r="AH73" s="5">
        <v>0.05</v>
      </c>
      <c r="AI73" s="5">
        <v>0.05</v>
      </c>
      <c r="AJ73" s="5">
        <v>0.05</v>
      </c>
      <c r="AK73" s="5">
        <v>0.05</v>
      </c>
      <c r="AL73" s="5">
        <v>0.05</v>
      </c>
      <c r="AM73" s="5">
        <v>0.05</v>
      </c>
      <c r="AN73" s="5">
        <v>0.5</v>
      </c>
    </row>
    <row r="74" spans="1:40" x14ac:dyDescent="0.25">
      <c r="A74" s="7" t="s">
        <v>94</v>
      </c>
      <c r="B74" s="7" t="s">
        <v>21</v>
      </c>
      <c r="C74" s="7">
        <v>200892</v>
      </c>
      <c r="D74" s="15">
        <v>-51035973050</v>
      </c>
      <c r="E74" s="15">
        <v>-30278930717</v>
      </c>
      <c r="F74" s="5">
        <v>0.5</v>
      </c>
      <c r="G74" s="5">
        <v>5.0000000000000001E-3</v>
      </c>
      <c r="H74" s="5">
        <v>5.0000000000000001E-3</v>
      </c>
      <c r="I74" s="30">
        <v>1.5E-3</v>
      </c>
      <c r="J74" s="5">
        <v>5.0000000000000001E-3</v>
      </c>
      <c r="K74" s="5">
        <v>5.0000000000000001E-3</v>
      </c>
      <c r="L74" s="5">
        <v>5.0000000000000001E-3</v>
      </c>
      <c r="M74" s="5">
        <v>0.5</v>
      </c>
      <c r="N74" s="5">
        <v>0.5</v>
      </c>
      <c r="O74" s="5">
        <v>0.5</v>
      </c>
      <c r="P74" s="5">
        <v>0.5</v>
      </c>
      <c r="Q74" s="5">
        <v>0.5</v>
      </c>
      <c r="R74" s="5">
        <v>1.4999999999999999E-2</v>
      </c>
      <c r="S74" s="5">
        <v>1.4999999999999999E-2</v>
      </c>
      <c r="T74" s="5">
        <v>0.4</v>
      </c>
      <c r="U74" s="5">
        <v>1.4999999999999999E-2</v>
      </c>
      <c r="V74" s="5">
        <v>1.5E-3</v>
      </c>
      <c r="W74" s="5">
        <v>1.5E-3</v>
      </c>
      <c r="X74" s="5">
        <v>0.5</v>
      </c>
      <c r="Y74" s="5">
        <v>0.5</v>
      </c>
      <c r="Z74" s="5">
        <v>5.0000000000000001E-3</v>
      </c>
      <c r="AA74" s="5"/>
      <c r="AB74" s="5">
        <v>1.5E-3</v>
      </c>
      <c r="AC74" s="5">
        <v>0.5</v>
      </c>
      <c r="AD74" s="5">
        <v>0.5</v>
      </c>
      <c r="AE74" s="5">
        <v>0.5</v>
      </c>
      <c r="AF74" s="5">
        <v>0.5</v>
      </c>
      <c r="AG74" s="5">
        <v>0.05</v>
      </c>
      <c r="AH74" s="5">
        <v>0.05</v>
      </c>
      <c r="AI74" s="5">
        <v>0.05</v>
      </c>
      <c r="AJ74" s="5">
        <v>0.05</v>
      </c>
      <c r="AK74" s="5">
        <v>0.05</v>
      </c>
      <c r="AL74" s="5">
        <v>0.05</v>
      </c>
      <c r="AM74" s="5">
        <v>0.05</v>
      </c>
      <c r="AN74" s="5">
        <v>0.5</v>
      </c>
    </row>
    <row r="75" spans="1:40" x14ac:dyDescent="0.25">
      <c r="A75" s="7" t="s">
        <v>95</v>
      </c>
      <c r="B75" s="7" t="s">
        <v>96</v>
      </c>
      <c r="C75" s="7">
        <v>200911</v>
      </c>
      <c r="D75" s="15">
        <v>-51285564222</v>
      </c>
      <c r="E75" s="15">
        <v>-30296672557</v>
      </c>
      <c r="F75" s="5">
        <v>0.5</v>
      </c>
      <c r="G75" s="5">
        <v>5.0000000000000001E-3</v>
      </c>
      <c r="H75" s="5">
        <v>5.0000000000000001E-3</v>
      </c>
      <c r="I75" s="30">
        <v>1.5E-3</v>
      </c>
      <c r="J75" s="5">
        <v>5.0000000000000001E-3</v>
      </c>
      <c r="K75" s="5">
        <v>5.0000000000000001E-3</v>
      </c>
      <c r="L75" s="5">
        <v>5.0000000000000001E-3</v>
      </c>
      <c r="M75" s="5">
        <v>0.5</v>
      </c>
      <c r="N75" s="5">
        <v>0.5</v>
      </c>
      <c r="O75" s="5">
        <v>0.5</v>
      </c>
      <c r="P75" s="5">
        <v>0.5</v>
      </c>
      <c r="Q75" s="5">
        <v>0.5</v>
      </c>
      <c r="R75" s="5">
        <v>1.4999999999999999E-2</v>
      </c>
      <c r="S75" s="5">
        <v>1.4999999999999999E-2</v>
      </c>
      <c r="T75" s="5">
        <v>0.4</v>
      </c>
      <c r="U75" s="5">
        <v>1.4999999999999999E-2</v>
      </c>
      <c r="V75" s="5">
        <v>1.5E-3</v>
      </c>
      <c r="W75" s="5">
        <v>1.5E-3</v>
      </c>
      <c r="X75" s="5">
        <v>0.5</v>
      </c>
      <c r="Y75" s="5">
        <v>0.5</v>
      </c>
      <c r="Z75" s="5">
        <v>5.0000000000000001E-3</v>
      </c>
      <c r="AA75" s="5"/>
      <c r="AB75" s="5">
        <v>1.5E-3</v>
      </c>
      <c r="AC75" s="5">
        <v>0.5</v>
      </c>
      <c r="AD75" s="5">
        <v>0.5</v>
      </c>
      <c r="AE75" s="5">
        <v>0.5</v>
      </c>
      <c r="AF75" s="5">
        <v>0.5</v>
      </c>
      <c r="AG75" s="5">
        <v>0.05</v>
      </c>
      <c r="AH75" s="5">
        <v>0.05</v>
      </c>
      <c r="AI75" s="5">
        <v>0.05</v>
      </c>
      <c r="AJ75" s="5">
        <v>0.05</v>
      </c>
      <c r="AK75" s="5">
        <v>0.05</v>
      </c>
      <c r="AL75" s="5">
        <v>0.05</v>
      </c>
      <c r="AM75" s="5">
        <v>0.05</v>
      </c>
      <c r="AN75" s="5">
        <v>0.5</v>
      </c>
    </row>
    <row r="76" spans="1:40" x14ac:dyDescent="0.25">
      <c r="A76" s="7" t="s">
        <v>98</v>
      </c>
      <c r="B76" s="7" t="s">
        <v>21</v>
      </c>
      <c r="C76" s="7">
        <v>200936</v>
      </c>
      <c r="D76" s="15">
        <v>-51264765684</v>
      </c>
      <c r="E76" s="15">
        <v>-30296716284</v>
      </c>
      <c r="F76" s="5">
        <v>0.5</v>
      </c>
      <c r="G76" s="5">
        <v>5.0000000000000001E-3</v>
      </c>
      <c r="H76" s="5">
        <v>5.0000000000000001E-3</v>
      </c>
      <c r="I76" s="30">
        <v>1.5E-3</v>
      </c>
      <c r="J76" s="5">
        <v>5.0000000000000001E-3</v>
      </c>
      <c r="K76" s="5">
        <v>5.0000000000000001E-3</v>
      </c>
      <c r="L76" s="5">
        <v>5.0000000000000001E-3</v>
      </c>
      <c r="M76" s="5">
        <v>0.5</v>
      </c>
      <c r="N76" s="5">
        <v>0.5</v>
      </c>
      <c r="O76" s="5">
        <v>0.5</v>
      </c>
      <c r="P76" s="5">
        <v>0.5</v>
      </c>
      <c r="Q76" s="5">
        <v>0.5</v>
      </c>
      <c r="R76" s="5">
        <v>1.4999999999999999E-2</v>
      </c>
      <c r="S76" s="5">
        <v>1.4999999999999999E-2</v>
      </c>
      <c r="T76" s="5">
        <v>0.4</v>
      </c>
      <c r="U76" s="5">
        <v>1.4999999999999999E-2</v>
      </c>
      <c r="V76" s="5">
        <v>1.5E-3</v>
      </c>
      <c r="W76" s="5">
        <v>1.5E-3</v>
      </c>
      <c r="X76" s="5">
        <v>0.5</v>
      </c>
      <c r="Y76" s="5">
        <v>0.5</v>
      </c>
      <c r="Z76" s="5">
        <v>5.0000000000000001E-3</v>
      </c>
      <c r="AA76" s="5"/>
      <c r="AB76" s="5">
        <v>1.5E-3</v>
      </c>
      <c r="AC76" s="5">
        <v>0.5</v>
      </c>
      <c r="AD76" s="5">
        <v>0.5</v>
      </c>
      <c r="AE76" s="5">
        <v>0.5</v>
      </c>
      <c r="AF76" s="5">
        <v>0.5</v>
      </c>
      <c r="AG76" s="5">
        <v>0.05</v>
      </c>
      <c r="AH76" s="5">
        <v>0.05</v>
      </c>
      <c r="AI76" s="5">
        <v>0.05</v>
      </c>
      <c r="AJ76" s="5">
        <v>0.05</v>
      </c>
      <c r="AK76" s="5">
        <v>0.05</v>
      </c>
      <c r="AL76" s="5">
        <v>0.05</v>
      </c>
      <c r="AM76" s="5">
        <v>0.05</v>
      </c>
      <c r="AN76" s="5">
        <v>0.5</v>
      </c>
    </row>
    <row r="77" spans="1:40" x14ac:dyDescent="0.25">
      <c r="A77" s="7" t="s">
        <v>99</v>
      </c>
      <c r="B77" s="7" t="s">
        <v>21</v>
      </c>
      <c r="C77" s="7">
        <v>200924</v>
      </c>
      <c r="D77" s="15">
        <v>-51243967103</v>
      </c>
      <c r="E77" s="15">
        <v>-30296756706</v>
      </c>
      <c r="F77" s="5">
        <v>0.5</v>
      </c>
      <c r="G77" s="5">
        <v>5.0000000000000001E-3</v>
      </c>
      <c r="H77" s="5">
        <v>5.0000000000000001E-3</v>
      </c>
      <c r="I77" s="30">
        <v>1.5E-3</v>
      </c>
      <c r="J77" s="5">
        <v>5.0000000000000001E-3</v>
      </c>
      <c r="K77" s="5">
        <v>5.0000000000000001E-3</v>
      </c>
      <c r="L77" s="5">
        <v>5.0000000000000001E-3</v>
      </c>
      <c r="M77" s="5">
        <v>0.5</v>
      </c>
      <c r="N77" s="5">
        <v>0.5</v>
      </c>
      <c r="O77" s="5">
        <v>0.5</v>
      </c>
      <c r="P77" s="5">
        <v>0.5</v>
      </c>
      <c r="Q77" s="5">
        <v>0.5</v>
      </c>
      <c r="R77" s="5">
        <v>1.4999999999999999E-2</v>
      </c>
      <c r="S77" s="5">
        <v>1.4999999999999999E-2</v>
      </c>
      <c r="T77" s="5">
        <v>0.4</v>
      </c>
      <c r="U77" s="5">
        <v>1.4999999999999999E-2</v>
      </c>
      <c r="V77" s="5">
        <v>1.5E-3</v>
      </c>
      <c r="W77" s="5">
        <v>1.5E-3</v>
      </c>
      <c r="X77" s="5">
        <v>0.5</v>
      </c>
      <c r="Y77" s="5">
        <v>0.5</v>
      </c>
      <c r="Z77" s="5">
        <v>5.0000000000000001E-3</v>
      </c>
      <c r="AA77" s="5"/>
      <c r="AB77" s="5">
        <v>1.5E-3</v>
      </c>
      <c r="AC77" s="5">
        <v>0.5</v>
      </c>
      <c r="AD77" s="5">
        <v>0.5</v>
      </c>
      <c r="AE77" s="5">
        <v>0.5</v>
      </c>
      <c r="AF77" s="5">
        <v>0.5</v>
      </c>
      <c r="AG77" s="5">
        <v>0.05</v>
      </c>
      <c r="AH77" s="5">
        <v>0.05</v>
      </c>
      <c r="AI77" s="5">
        <v>0.05</v>
      </c>
      <c r="AJ77" s="5">
        <v>0.05</v>
      </c>
      <c r="AK77" s="5">
        <v>0.05</v>
      </c>
      <c r="AL77" s="5">
        <v>0.05</v>
      </c>
      <c r="AM77" s="5">
        <v>0.05</v>
      </c>
      <c r="AN77" s="5">
        <v>0.5</v>
      </c>
    </row>
    <row r="78" spans="1:40" x14ac:dyDescent="0.25">
      <c r="A78" s="7" t="s">
        <v>100</v>
      </c>
      <c r="B78" s="7" t="s">
        <v>21</v>
      </c>
      <c r="C78" s="7">
        <v>200930</v>
      </c>
      <c r="D78" s="15">
        <v>-51223168482</v>
      </c>
      <c r="E78" s="15">
        <v>-30296793823</v>
      </c>
      <c r="F78" s="5">
        <v>0.5</v>
      </c>
      <c r="G78" s="5">
        <v>5.0000000000000001E-3</v>
      </c>
      <c r="H78" s="5">
        <v>5.0000000000000001E-3</v>
      </c>
      <c r="I78" s="30">
        <v>1.5E-3</v>
      </c>
      <c r="J78" s="5">
        <v>5.0000000000000001E-3</v>
      </c>
      <c r="K78" s="5">
        <v>5.0000000000000001E-3</v>
      </c>
      <c r="L78" s="5">
        <v>5.0000000000000001E-3</v>
      </c>
      <c r="M78" s="5">
        <v>0.5</v>
      </c>
      <c r="N78" s="5">
        <v>0.5</v>
      </c>
      <c r="O78" s="5">
        <v>0.5</v>
      </c>
      <c r="P78" s="5">
        <v>0.5</v>
      </c>
      <c r="Q78" s="5">
        <v>0.5</v>
      </c>
      <c r="R78" s="5">
        <v>1.4999999999999999E-2</v>
      </c>
      <c r="S78" s="5">
        <v>1.4999999999999999E-2</v>
      </c>
      <c r="T78" s="5">
        <v>0.4</v>
      </c>
      <c r="U78" s="5">
        <v>1.4999999999999999E-2</v>
      </c>
      <c r="V78" s="5">
        <v>1.5E-3</v>
      </c>
      <c r="W78" s="5">
        <v>1.5E-3</v>
      </c>
      <c r="X78" s="5">
        <v>0.5</v>
      </c>
      <c r="Y78" s="5">
        <v>0.5</v>
      </c>
      <c r="Z78" s="5">
        <v>5.0000000000000001E-3</v>
      </c>
      <c r="AA78" s="5"/>
      <c r="AB78" s="5">
        <v>1.5E-3</v>
      </c>
      <c r="AC78" s="5">
        <v>0.5</v>
      </c>
      <c r="AD78" s="5">
        <v>0.5</v>
      </c>
      <c r="AE78" s="5">
        <v>0.5</v>
      </c>
      <c r="AF78" s="5">
        <v>0.5</v>
      </c>
      <c r="AG78" s="5">
        <v>0.05</v>
      </c>
      <c r="AH78" s="5">
        <v>0.05</v>
      </c>
      <c r="AI78" s="5">
        <v>0.05</v>
      </c>
      <c r="AJ78" s="5">
        <v>0.05</v>
      </c>
      <c r="AK78" s="5">
        <v>0.05</v>
      </c>
      <c r="AL78" s="5">
        <v>0.05</v>
      </c>
      <c r="AM78" s="5">
        <v>0.05</v>
      </c>
      <c r="AN78" s="5">
        <v>0.5</v>
      </c>
    </row>
    <row r="79" spans="1:40" x14ac:dyDescent="0.25">
      <c r="A79" s="7" t="s">
        <v>101</v>
      </c>
      <c r="B79" s="7" t="s">
        <v>21</v>
      </c>
      <c r="C79" s="7">
        <v>200923</v>
      </c>
      <c r="D79" s="15">
        <v>-51202369823</v>
      </c>
      <c r="E79" s="15">
        <v>-30296827635</v>
      </c>
      <c r="F79" s="5">
        <v>0.5</v>
      </c>
      <c r="G79" s="5">
        <v>5.0000000000000001E-3</v>
      </c>
      <c r="H79" s="5">
        <v>5.0000000000000001E-3</v>
      </c>
      <c r="I79" s="30">
        <v>1.5E-3</v>
      </c>
      <c r="J79" s="5">
        <v>5.0000000000000001E-3</v>
      </c>
      <c r="K79" s="5">
        <v>5.0000000000000001E-3</v>
      </c>
      <c r="L79" s="5">
        <v>5.0000000000000001E-3</v>
      </c>
      <c r="M79" s="5">
        <v>0.5</v>
      </c>
      <c r="N79" s="5">
        <v>0.5</v>
      </c>
      <c r="O79" s="5">
        <v>0.5</v>
      </c>
      <c r="P79" s="5">
        <v>0.5</v>
      </c>
      <c r="Q79" s="5">
        <v>0.5</v>
      </c>
      <c r="R79" s="5">
        <v>1.4999999999999999E-2</v>
      </c>
      <c r="S79" s="5">
        <v>1.4999999999999999E-2</v>
      </c>
      <c r="T79" s="5">
        <v>0.4</v>
      </c>
      <c r="U79" s="5">
        <v>1.4999999999999999E-2</v>
      </c>
      <c r="V79" s="5">
        <v>1.5E-3</v>
      </c>
      <c r="W79" s="5">
        <v>1.5E-3</v>
      </c>
      <c r="X79" s="5">
        <v>0.5</v>
      </c>
      <c r="Y79" s="5">
        <v>0.5</v>
      </c>
      <c r="Z79" s="5">
        <v>5.0000000000000001E-3</v>
      </c>
      <c r="AA79" s="5"/>
      <c r="AB79" s="5">
        <v>1.5E-3</v>
      </c>
      <c r="AC79" s="5">
        <v>0.5</v>
      </c>
      <c r="AD79" s="5">
        <v>0.5</v>
      </c>
      <c r="AE79" s="5">
        <v>0.5</v>
      </c>
      <c r="AF79" s="5">
        <v>0.5</v>
      </c>
      <c r="AG79" s="5">
        <v>0.05</v>
      </c>
      <c r="AH79" s="5">
        <v>0.05</v>
      </c>
      <c r="AI79" s="5">
        <v>0.05</v>
      </c>
      <c r="AJ79" s="5">
        <v>0.05</v>
      </c>
      <c r="AK79" s="5">
        <v>0.05</v>
      </c>
      <c r="AL79" s="5">
        <v>0.05</v>
      </c>
      <c r="AM79" s="5">
        <v>0.05</v>
      </c>
      <c r="AN79" s="5">
        <v>0.5</v>
      </c>
    </row>
    <row r="80" spans="1:40" x14ac:dyDescent="0.25">
      <c r="A80" s="7" t="s">
        <v>102</v>
      </c>
      <c r="B80" s="7" t="s">
        <v>21</v>
      </c>
      <c r="C80" s="7">
        <v>200944</v>
      </c>
      <c r="D80" s="15">
        <v>-51181571131</v>
      </c>
      <c r="E80" s="15">
        <v>-30296858142</v>
      </c>
      <c r="F80" s="5">
        <v>0.5</v>
      </c>
      <c r="G80" s="5">
        <v>5.0000000000000001E-3</v>
      </c>
      <c r="H80" s="5">
        <v>5.0000000000000001E-3</v>
      </c>
      <c r="I80" s="30">
        <v>1.5E-3</v>
      </c>
      <c r="J80" s="5">
        <v>5.0000000000000001E-3</v>
      </c>
      <c r="K80" s="5">
        <v>5.0000000000000001E-3</v>
      </c>
      <c r="L80" s="5">
        <v>5.0000000000000001E-3</v>
      </c>
      <c r="M80" s="5">
        <v>0.5</v>
      </c>
      <c r="N80" s="5">
        <v>0.5</v>
      </c>
      <c r="O80" s="5">
        <v>0.5</v>
      </c>
      <c r="P80" s="5">
        <v>0.5</v>
      </c>
      <c r="Q80" s="5">
        <v>0.5</v>
      </c>
      <c r="R80" s="5">
        <v>1.4999999999999999E-2</v>
      </c>
      <c r="S80" s="5">
        <v>1.4999999999999999E-2</v>
      </c>
      <c r="T80" s="5">
        <v>0.4</v>
      </c>
      <c r="U80" s="5">
        <v>1.4999999999999999E-2</v>
      </c>
      <c r="V80" s="5">
        <v>1.5E-3</v>
      </c>
      <c r="W80" s="5">
        <v>1.5E-3</v>
      </c>
      <c r="X80" s="5">
        <v>0.5</v>
      </c>
      <c r="Y80" s="5">
        <v>0.5</v>
      </c>
      <c r="Z80" s="5">
        <v>5.0000000000000001E-3</v>
      </c>
      <c r="AA80" s="5"/>
      <c r="AB80" s="5">
        <v>1.5E-3</v>
      </c>
      <c r="AC80" s="5">
        <v>0.5</v>
      </c>
      <c r="AD80" s="5">
        <v>0.5</v>
      </c>
      <c r="AE80" s="5">
        <v>0.5</v>
      </c>
      <c r="AF80" s="5">
        <v>0.5</v>
      </c>
      <c r="AG80" s="5">
        <v>0.05</v>
      </c>
      <c r="AH80" s="5">
        <v>0.05</v>
      </c>
      <c r="AI80" s="5">
        <v>0.05</v>
      </c>
      <c r="AJ80" s="5">
        <v>0.05</v>
      </c>
      <c r="AK80" s="5">
        <v>0.05</v>
      </c>
      <c r="AL80" s="5">
        <v>0.05</v>
      </c>
      <c r="AM80" s="5">
        <v>0.05</v>
      </c>
      <c r="AN80" s="5">
        <v>0.5</v>
      </c>
    </row>
    <row r="81" spans="1:40" x14ac:dyDescent="0.25">
      <c r="A81" s="7" t="s">
        <v>103</v>
      </c>
      <c r="B81" s="7" t="s">
        <v>21</v>
      </c>
      <c r="C81" s="7">
        <v>301095</v>
      </c>
      <c r="D81" s="15">
        <v>-51160772409</v>
      </c>
      <c r="E81" s="15">
        <v>-30296885343</v>
      </c>
      <c r="F81" s="5">
        <v>0.5</v>
      </c>
      <c r="G81" s="5">
        <v>5.0000000000000001E-3</v>
      </c>
      <c r="H81" s="5">
        <v>5.0000000000000001E-3</v>
      </c>
      <c r="I81" s="30">
        <v>1.5E-3</v>
      </c>
      <c r="J81" s="5">
        <v>5.0000000000000001E-3</v>
      </c>
      <c r="K81" s="5">
        <v>5.0000000000000001E-3</v>
      </c>
      <c r="L81" s="5">
        <v>5.0000000000000001E-3</v>
      </c>
      <c r="M81" s="5">
        <v>0.5</v>
      </c>
      <c r="N81" s="5">
        <v>0.5</v>
      </c>
      <c r="O81" s="5">
        <v>0.5</v>
      </c>
      <c r="P81" s="5">
        <v>0.5</v>
      </c>
      <c r="Q81" s="5">
        <v>0.5</v>
      </c>
      <c r="R81" s="5">
        <v>1.4999999999999999E-2</v>
      </c>
      <c r="S81" s="5">
        <v>1.4999999999999999E-2</v>
      </c>
      <c r="T81" s="5">
        <v>0.4</v>
      </c>
      <c r="U81" s="5">
        <v>1.4999999999999999E-2</v>
      </c>
      <c r="V81" s="5">
        <v>1.5E-3</v>
      </c>
      <c r="W81" s="5">
        <v>1.5E-3</v>
      </c>
      <c r="X81" s="5">
        <v>0.5</v>
      </c>
      <c r="Y81" s="5">
        <v>0.5</v>
      </c>
      <c r="Z81" s="5">
        <v>5.0000000000000001E-3</v>
      </c>
      <c r="AA81" s="5"/>
      <c r="AB81" s="5">
        <v>1.5E-3</v>
      </c>
      <c r="AC81" s="5">
        <v>0.5</v>
      </c>
      <c r="AD81" s="5">
        <v>0.5</v>
      </c>
      <c r="AE81" s="5">
        <v>0.5</v>
      </c>
      <c r="AF81" s="5">
        <v>0.5</v>
      </c>
      <c r="AG81" s="5">
        <v>0.05</v>
      </c>
      <c r="AH81" s="5">
        <v>0.05</v>
      </c>
      <c r="AI81" s="5">
        <v>0.05</v>
      </c>
      <c r="AJ81" s="5">
        <v>0.05</v>
      </c>
      <c r="AK81" s="5">
        <v>0.05</v>
      </c>
      <c r="AL81" s="5">
        <v>0.05</v>
      </c>
      <c r="AM81" s="5">
        <v>0.05</v>
      </c>
      <c r="AN81" s="5">
        <v>0.5</v>
      </c>
    </row>
    <row r="82" spans="1:40" x14ac:dyDescent="0.25">
      <c r="A82" s="7" t="s">
        <v>104</v>
      </c>
      <c r="B82" s="7" t="s">
        <v>21</v>
      </c>
      <c r="C82" s="7">
        <v>301064</v>
      </c>
      <c r="D82" s="15">
        <v>-51139973660</v>
      </c>
      <c r="E82" s="15">
        <v>-30296909239</v>
      </c>
      <c r="F82" s="5">
        <v>0.5</v>
      </c>
      <c r="G82" s="5">
        <v>5.0000000000000001E-3</v>
      </c>
      <c r="H82" s="5">
        <v>5.0000000000000001E-3</v>
      </c>
      <c r="I82" s="30">
        <v>1.5E-3</v>
      </c>
      <c r="J82" s="5">
        <v>5.0000000000000001E-3</v>
      </c>
      <c r="K82" s="5">
        <v>5.0000000000000001E-3</v>
      </c>
      <c r="L82" s="5">
        <v>5.0000000000000001E-3</v>
      </c>
      <c r="M82" s="5">
        <v>0.5</v>
      </c>
      <c r="N82" s="5">
        <v>0.5</v>
      </c>
      <c r="O82" s="5">
        <v>0.5</v>
      </c>
      <c r="P82" s="5">
        <v>0.5</v>
      </c>
      <c r="Q82" s="5">
        <v>0.5</v>
      </c>
      <c r="R82" s="5">
        <v>1.4999999999999999E-2</v>
      </c>
      <c r="S82" s="5">
        <v>1.4999999999999999E-2</v>
      </c>
      <c r="T82" s="5">
        <v>0.4</v>
      </c>
      <c r="U82" s="5">
        <v>1.4999999999999999E-2</v>
      </c>
      <c r="V82" s="5">
        <v>1.5E-3</v>
      </c>
      <c r="W82" s="5">
        <v>1.5E-3</v>
      </c>
      <c r="X82" s="5">
        <v>0.5</v>
      </c>
      <c r="Y82" s="5">
        <v>0.5</v>
      </c>
      <c r="Z82" s="5">
        <v>5.0000000000000001E-3</v>
      </c>
      <c r="AA82" s="5"/>
      <c r="AB82" s="5">
        <v>1.5E-3</v>
      </c>
      <c r="AC82" s="5">
        <v>0.5</v>
      </c>
      <c r="AD82" s="5">
        <v>0.5</v>
      </c>
      <c r="AE82" s="5">
        <v>0.5</v>
      </c>
      <c r="AF82" s="5">
        <v>0.5</v>
      </c>
      <c r="AG82" s="5">
        <v>0.05</v>
      </c>
      <c r="AH82" s="5">
        <v>0.05</v>
      </c>
      <c r="AI82" s="5">
        <v>0.05</v>
      </c>
      <c r="AJ82" s="5">
        <v>0.05</v>
      </c>
      <c r="AK82" s="5">
        <v>0.05</v>
      </c>
      <c r="AL82" s="5">
        <v>0.05</v>
      </c>
      <c r="AM82" s="5">
        <v>0.05</v>
      </c>
      <c r="AN82" s="5">
        <v>0.5</v>
      </c>
    </row>
    <row r="83" spans="1:40" x14ac:dyDescent="0.25">
      <c r="A83" s="7" t="s">
        <v>105</v>
      </c>
      <c r="B83" s="7" t="s">
        <v>21</v>
      </c>
      <c r="C83" s="7">
        <v>200839</v>
      </c>
      <c r="D83" s="15">
        <v>-51119174888</v>
      </c>
      <c r="E83" s="15">
        <v>-30296929830</v>
      </c>
      <c r="F83" s="5">
        <v>0.5</v>
      </c>
      <c r="G83" s="5">
        <v>5.0000000000000001E-3</v>
      </c>
      <c r="H83" s="5">
        <v>5.0000000000000001E-3</v>
      </c>
      <c r="I83" s="30">
        <v>1.5E-3</v>
      </c>
      <c r="J83" s="5">
        <v>5.0000000000000001E-3</v>
      </c>
      <c r="K83" s="5">
        <v>5.0000000000000001E-3</v>
      </c>
      <c r="L83" s="5">
        <v>5.0000000000000001E-3</v>
      </c>
      <c r="M83" s="5">
        <v>0.5</v>
      </c>
      <c r="N83" s="5">
        <v>0.5</v>
      </c>
      <c r="O83" s="5">
        <v>0.5</v>
      </c>
      <c r="P83" s="5">
        <v>0.5</v>
      </c>
      <c r="Q83" s="5">
        <v>0.5</v>
      </c>
      <c r="R83" s="5">
        <v>1.4999999999999999E-2</v>
      </c>
      <c r="S83" s="5">
        <v>1.4999999999999999E-2</v>
      </c>
      <c r="T83" s="5">
        <v>0.4</v>
      </c>
      <c r="U83" s="5">
        <v>1.4999999999999999E-2</v>
      </c>
      <c r="V83" s="5">
        <v>1.5E-3</v>
      </c>
      <c r="W83" s="5">
        <v>1.5E-3</v>
      </c>
      <c r="X83" s="5">
        <v>0.5</v>
      </c>
      <c r="Y83" s="5">
        <v>0.5</v>
      </c>
      <c r="Z83" s="5">
        <v>5.0000000000000001E-3</v>
      </c>
      <c r="AA83" s="5"/>
      <c r="AB83" s="5">
        <v>1.5E-3</v>
      </c>
      <c r="AC83" s="5">
        <v>0.5</v>
      </c>
      <c r="AD83" s="5">
        <v>0.5</v>
      </c>
      <c r="AE83" s="5">
        <v>0.5</v>
      </c>
      <c r="AF83" s="5">
        <v>0.5</v>
      </c>
      <c r="AG83" s="5">
        <v>0.05</v>
      </c>
      <c r="AH83" s="5">
        <v>0.05</v>
      </c>
      <c r="AI83" s="5">
        <v>0.05</v>
      </c>
      <c r="AJ83" s="5">
        <v>0.05</v>
      </c>
      <c r="AK83" s="5">
        <v>0.05</v>
      </c>
      <c r="AL83" s="5">
        <v>0.05</v>
      </c>
      <c r="AM83" s="5">
        <v>0.05</v>
      </c>
      <c r="AN83" s="5">
        <v>0.5</v>
      </c>
    </row>
    <row r="84" spans="1:40" x14ac:dyDescent="0.25">
      <c r="A84" s="7" t="s">
        <v>106</v>
      </c>
      <c r="B84" s="7" t="s">
        <v>21</v>
      </c>
      <c r="C84" s="7">
        <v>200872</v>
      </c>
      <c r="D84" s="15">
        <v>-51098376096</v>
      </c>
      <c r="E84" s="15">
        <v>-30296947116</v>
      </c>
      <c r="F84" s="5">
        <v>0.5</v>
      </c>
      <c r="G84" s="5">
        <v>5.0000000000000001E-3</v>
      </c>
      <c r="H84" s="5">
        <v>5.0000000000000001E-3</v>
      </c>
      <c r="I84" s="30">
        <v>1.5E-3</v>
      </c>
      <c r="J84" s="5">
        <v>5.0000000000000001E-3</v>
      </c>
      <c r="K84" s="5">
        <v>5.0000000000000001E-3</v>
      </c>
      <c r="L84" s="5">
        <v>5.0000000000000001E-3</v>
      </c>
      <c r="M84" s="5">
        <v>0.5</v>
      </c>
      <c r="N84" s="5">
        <v>0.5</v>
      </c>
      <c r="O84" s="5">
        <v>0.5</v>
      </c>
      <c r="P84" s="5">
        <v>0.5</v>
      </c>
      <c r="Q84" s="5">
        <v>0.5</v>
      </c>
      <c r="R84" s="5">
        <v>1.4999999999999999E-2</v>
      </c>
      <c r="S84" s="5">
        <v>1.4999999999999999E-2</v>
      </c>
      <c r="T84" s="5">
        <v>0.4</v>
      </c>
      <c r="U84" s="5">
        <v>1.4999999999999999E-2</v>
      </c>
      <c r="V84" s="5">
        <v>1.5E-3</v>
      </c>
      <c r="W84" s="5">
        <v>1.5E-3</v>
      </c>
      <c r="X84" s="5">
        <v>0.5</v>
      </c>
      <c r="Y84" s="5">
        <v>0.5</v>
      </c>
      <c r="Z84" s="5">
        <v>5.0000000000000001E-3</v>
      </c>
      <c r="AA84" s="5"/>
      <c r="AB84" s="5">
        <v>1.5E-3</v>
      </c>
      <c r="AC84" s="5">
        <v>0.5</v>
      </c>
      <c r="AD84" s="5">
        <v>0.5</v>
      </c>
      <c r="AE84" s="5">
        <v>0.5</v>
      </c>
      <c r="AF84" s="5">
        <v>0.5</v>
      </c>
      <c r="AG84" s="5">
        <v>0.05</v>
      </c>
      <c r="AH84" s="5">
        <v>0.05</v>
      </c>
      <c r="AI84" s="5">
        <v>0.05</v>
      </c>
      <c r="AJ84" s="5">
        <v>0.05</v>
      </c>
      <c r="AK84" s="5">
        <v>0.05</v>
      </c>
      <c r="AL84" s="5">
        <v>0.05</v>
      </c>
      <c r="AM84" s="5">
        <v>0.05</v>
      </c>
      <c r="AN84" s="5">
        <v>4.3099999999999996</v>
      </c>
    </row>
    <row r="85" spans="1:40" x14ac:dyDescent="0.25">
      <c r="A85" s="7" t="s">
        <v>107</v>
      </c>
      <c r="B85" s="7" t="s">
        <v>21</v>
      </c>
      <c r="C85" s="7">
        <v>200874</v>
      </c>
      <c r="D85" s="15">
        <v>-51077577288</v>
      </c>
      <c r="E85" s="15">
        <v>-30296961097</v>
      </c>
      <c r="F85" s="5">
        <v>0.5</v>
      </c>
      <c r="G85" s="5">
        <v>5.0000000000000001E-3</v>
      </c>
      <c r="H85" s="5">
        <v>5.0000000000000001E-3</v>
      </c>
      <c r="I85" s="30">
        <v>1.5E-3</v>
      </c>
      <c r="J85" s="5">
        <v>5.0000000000000001E-3</v>
      </c>
      <c r="K85" s="5">
        <v>5.0000000000000001E-3</v>
      </c>
      <c r="L85" s="5">
        <v>5.0000000000000001E-3</v>
      </c>
      <c r="M85" s="5">
        <v>0.5</v>
      </c>
      <c r="N85" s="5">
        <v>0.5</v>
      </c>
      <c r="O85" s="5">
        <v>0.5</v>
      </c>
      <c r="P85" s="5">
        <v>0.5</v>
      </c>
      <c r="Q85" s="5">
        <v>0.5</v>
      </c>
      <c r="R85" s="5">
        <v>1.4999999999999999E-2</v>
      </c>
      <c r="S85" s="5">
        <v>1.4999999999999999E-2</v>
      </c>
      <c r="T85" s="5">
        <v>0.4</v>
      </c>
      <c r="U85" s="5">
        <v>1.4999999999999999E-2</v>
      </c>
      <c r="V85" s="5">
        <v>1.5E-3</v>
      </c>
      <c r="W85" s="5">
        <v>1.5E-3</v>
      </c>
      <c r="X85" s="5">
        <v>0.5</v>
      </c>
      <c r="Y85" s="5">
        <v>0.5</v>
      </c>
      <c r="Z85" s="5">
        <v>5.0000000000000001E-3</v>
      </c>
      <c r="AA85" s="5"/>
      <c r="AB85" s="5">
        <v>1.5E-3</v>
      </c>
      <c r="AC85" s="5">
        <v>0.5</v>
      </c>
      <c r="AD85" s="5">
        <v>0.5</v>
      </c>
      <c r="AE85" s="5">
        <v>0.5</v>
      </c>
      <c r="AF85" s="5">
        <v>0.5</v>
      </c>
      <c r="AG85" s="5">
        <v>0.05</v>
      </c>
      <c r="AH85" s="5">
        <v>0.05</v>
      </c>
      <c r="AI85" s="5">
        <v>0.05</v>
      </c>
      <c r="AJ85" s="5">
        <v>0.05</v>
      </c>
      <c r="AK85" s="5">
        <v>0.05</v>
      </c>
      <c r="AL85" s="5">
        <v>0.05</v>
      </c>
      <c r="AM85" s="5">
        <v>0.05</v>
      </c>
      <c r="AN85" s="5">
        <v>0.5</v>
      </c>
    </row>
    <row r="86" spans="1:40" x14ac:dyDescent="0.25">
      <c r="A86" s="7" t="s">
        <v>108</v>
      </c>
      <c r="B86" s="7" t="s">
        <v>21</v>
      </c>
      <c r="C86" s="7">
        <v>200867</v>
      </c>
      <c r="D86" s="15">
        <v>-51056778467</v>
      </c>
      <c r="E86" s="15">
        <v>-30296971773</v>
      </c>
      <c r="F86" s="5">
        <v>0.5</v>
      </c>
      <c r="G86" s="5">
        <v>5.0000000000000001E-3</v>
      </c>
      <c r="H86" s="5">
        <v>5.0000000000000001E-3</v>
      </c>
      <c r="I86" s="30">
        <v>1.5E-3</v>
      </c>
      <c r="J86" s="5">
        <v>5.0000000000000001E-3</v>
      </c>
      <c r="K86" s="5">
        <v>5.0000000000000001E-3</v>
      </c>
      <c r="L86" s="5">
        <v>5.0000000000000001E-3</v>
      </c>
      <c r="M86" s="5">
        <v>0.5</v>
      </c>
      <c r="N86" s="5">
        <v>0.5</v>
      </c>
      <c r="O86" s="5">
        <v>0.5</v>
      </c>
      <c r="P86" s="5">
        <v>0.5</v>
      </c>
      <c r="Q86" s="5">
        <v>0.5</v>
      </c>
      <c r="R86" s="5">
        <v>1.4999999999999999E-2</v>
      </c>
      <c r="S86" s="5">
        <v>1.4999999999999999E-2</v>
      </c>
      <c r="T86" s="5">
        <v>0.4</v>
      </c>
      <c r="U86" s="5">
        <v>1.4999999999999999E-2</v>
      </c>
      <c r="V86" s="5">
        <v>1.5E-3</v>
      </c>
      <c r="W86" s="5">
        <v>1.5E-3</v>
      </c>
      <c r="X86" s="5">
        <v>0.5</v>
      </c>
      <c r="Y86" s="5">
        <v>0.5</v>
      </c>
      <c r="Z86" s="5">
        <v>5.0000000000000001E-3</v>
      </c>
      <c r="AA86" s="5"/>
      <c r="AB86" s="5">
        <v>1.5E-3</v>
      </c>
      <c r="AC86" s="5">
        <v>0.5</v>
      </c>
      <c r="AD86" s="5">
        <v>0.5</v>
      </c>
      <c r="AE86" s="5">
        <v>0.5</v>
      </c>
      <c r="AF86" s="5">
        <v>0.5</v>
      </c>
      <c r="AG86" s="5">
        <v>0.05</v>
      </c>
      <c r="AH86" s="5">
        <v>0.05</v>
      </c>
      <c r="AI86" s="5">
        <v>0.05</v>
      </c>
      <c r="AJ86" s="5">
        <v>0.05</v>
      </c>
      <c r="AK86" s="5">
        <v>0.05</v>
      </c>
      <c r="AL86" s="5">
        <v>0.05</v>
      </c>
      <c r="AM86" s="5">
        <v>0.05</v>
      </c>
      <c r="AN86" s="5">
        <v>0.5</v>
      </c>
    </row>
    <row r="87" spans="1:40" x14ac:dyDescent="0.25">
      <c r="A87" s="7" t="s">
        <v>109</v>
      </c>
      <c r="B87" s="7" t="s">
        <v>21</v>
      </c>
      <c r="C87" s="7">
        <v>200866</v>
      </c>
      <c r="D87" s="15">
        <v>-51035979636</v>
      </c>
      <c r="E87" s="15">
        <v>-30296979143</v>
      </c>
      <c r="F87" s="5">
        <v>0.5</v>
      </c>
      <c r="G87" s="5">
        <v>5.0000000000000001E-3</v>
      </c>
      <c r="H87" s="5">
        <v>5.0000000000000001E-3</v>
      </c>
      <c r="I87" s="30">
        <v>1.5E-3</v>
      </c>
      <c r="J87" s="5">
        <v>5.0000000000000001E-3</v>
      </c>
      <c r="K87" s="5">
        <v>5.0000000000000001E-3</v>
      </c>
      <c r="L87" s="5">
        <v>5.0000000000000001E-3</v>
      </c>
      <c r="M87" s="5">
        <v>0.5</v>
      </c>
      <c r="N87" s="5">
        <v>0.5</v>
      </c>
      <c r="O87" s="5">
        <v>0.5</v>
      </c>
      <c r="P87" s="5">
        <v>0.5</v>
      </c>
      <c r="Q87" s="5">
        <v>0.5</v>
      </c>
      <c r="R87" s="5">
        <v>1.4999999999999999E-2</v>
      </c>
      <c r="S87" s="5">
        <v>1.4999999999999999E-2</v>
      </c>
      <c r="T87" s="5">
        <v>0.4</v>
      </c>
      <c r="U87" s="5">
        <v>1.4999999999999999E-2</v>
      </c>
      <c r="V87" s="5">
        <v>1.5E-3</v>
      </c>
      <c r="W87" s="5">
        <v>1.5E-3</v>
      </c>
      <c r="X87" s="5">
        <v>0.5</v>
      </c>
      <c r="Y87" s="5">
        <v>0.5</v>
      </c>
      <c r="Z87" s="5">
        <v>5.0000000000000001E-3</v>
      </c>
      <c r="AA87" s="5"/>
      <c r="AB87" s="5">
        <v>1.5E-3</v>
      </c>
      <c r="AC87" s="5">
        <v>0.5</v>
      </c>
      <c r="AD87" s="5">
        <v>0.5</v>
      </c>
      <c r="AE87" s="5">
        <v>0.5</v>
      </c>
      <c r="AF87" s="5">
        <v>0.5</v>
      </c>
      <c r="AG87" s="5">
        <v>0.05</v>
      </c>
      <c r="AH87" s="5">
        <v>0.05</v>
      </c>
      <c r="AI87" s="5">
        <v>0.05</v>
      </c>
      <c r="AJ87" s="5">
        <v>0.05</v>
      </c>
      <c r="AK87" s="5">
        <v>0.05</v>
      </c>
      <c r="AL87" s="5">
        <v>0.05</v>
      </c>
      <c r="AM87" s="5">
        <v>0.05</v>
      </c>
      <c r="AN87" s="5">
        <v>0.5</v>
      </c>
    </row>
    <row r="88" spans="1:40" x14ac:dyDescent="0.25">
      <c r="A88" s="7" t="s">
        <v>110</v>
      </c>
      <c r="B88" s="7" t="s">
        <v>21</v>
      </c>
      <c r="C88" s="7">
        <v>300931</v>
      </c>
      <c r="D88" s="15">
        <v>-51244011801</v>
      </c>
      <c r="E88" s="15">
        <v>-30314804922</v>
      </c>
      <c r="F88" s="5">
        <v>0.5</v>
      </c>
      <c r="G88" s="5">
        <v>5.0000000000000001E-3</v>
      </c>
      <c r="H88" s="5">
        <v>5.0000000000000001E-3</v>
      </c>
      <c r="I88" s="30">
        <v>1.5E-3</v>
      </c>
      <c r="J88" s="5">
        <v>5.0000000000000001E-3</v>
      </c>
      <c r="K88" s="5">
        <v>5.0000000000000001E-3</v>
      </c>
      <c r="L88" s="5">
        <v>5.0000000000000001E-3</v>
      </c>
      <c r="M88" s="5">
        <v>0.5</v>
      </c>
      <c r="N88" s="5">
        <v>0.5</v>
      </c>
      <c r="O88" s="5">
        <v>0.5</v>
      </c>
      <c r="P88" s="5">
        <v>0.5</v>
      </c>
      <c r="Q88" s="5">
        <v>0.5</v>
      </c>
      <c r="R88" s="5">
        <v>1.4999999999999999E-2</v>
      </c>
      <c r="S88" s="5">
        <v>1.4999999999999999E-2</v>
      </c>
      <c r="T88" s="5">
        <v>0.4</v>
      </c>
      <c r="U88" s="5">
        <v>1.4999999999999999E-2</v>
      </c>
      <c r="V88" s="5">
        <v>1.5E-3</v>
      </c>
      <c r="W88" s="5">
        <v>1.5E-3</v>
      </c>
      <c r="X88" s="5">
        <v>0.5</v>
      </c>
      <c r="Y88" s="5">
        <v>0.5</v>
      </c>
      <c r="Z88" s="5">
        <v>5.0000000000000001E-3</v>
      </c>
      <c r="AA88" s="5"/>
      <c r="AB88" s="5">
        <v>1.5E-3</v>
      </c>
      <c r="AC88" s="5">
        <v>0.5</v>
      </c>
      <c r="AD88" s="5">
        <v>0.5</v>
      </c>
      <c r="AE88" s="5">
        <v>0.5</v>
      </c>
      <c r="AF88" s="5">
        <v>0.5</v>
      </c>
      <c r="AG88" s="5">
        <v>0.05</v>
      </c>
      <c r="AH88" s="5">
        <v>0.05</v>
      </c>
      <c r="AI88" s="5">
        <v>0.05</v>
      </c>
      <c r="AJ88" s="5">
        <v>0.05</v>
      </c>
      <c r="AK88" s="5">
        <v>0.05</v>
      </c>
      <c r="AL88" s="5">
        <v>0.05</v>
      </c>
      <c r="AM88" s="5">
        <v>0.05</v>
      </c>
      <c r="AN88" s="5">
        <v>0.5</v>
      </c>
    </row>
    <row r="89" spans="1:40" x14ac:dyDescent="0.25">
      <c r="A89" s="7" t="s">
        <v>111</v>
      </c>
      <c r="B89" s="7" t="s">
        <v>21</v>
      </c>
      <c r="C89" s="7">
        <v>200937</v>
      </c>
      <c r="D89" s="15">
        <v>-51202406900</v>
      </c>
      <c r="E89" s="15">
        <v>-30314875902</v>
      </c>
      <c r="F89" s="5">
        <v>0.5</v>
      </c>
      <c r="G89" s="5">
        <v>5.0000000000000001E-3</v>
      </c>
      <c r="H89" s="5">
        <v>5.0000000000000001E-3</v>
      </c>
      <c r="I89" s="30">
        <v>1.5E-3</v>
      </c>
      <c r="J89" s="5">
        <v>5.0000000000000001E-3</v>
      </c>
      <c r="K89" s="5">
        <v>5.0000000000000001E-3</v>
      </c>
      <c r="L89" s="5">
        <v>5.0000000000000001E-3</v>
      </c>
      <c r="M89" s="5">
        <v>0.5</v>
      </c>
      <c r="N89" s="5">
        <v>0.5</v>
      </c>
      <c r="O89" s="5">
        <v>0.5</v>
      </c>
      <c r="P89" s="5">
        <v>0.5</v>
      </c>
      <c r="Q89" s="5">
        <v>0.5</v>
      </c>
      <c r="R89" s="5">
        <v>1.4999999999999999E-2</v>
      </c>
      <c r="S89" s="5">
        <v>1.4999999999999999E-2</v>
      </c>
      <c r="T89" s="5">
        <v>0.4</v>
      </c>
      <c r="U89" s="5">
        <v>1.4999999999999999E-2</v>
      </c>
      <c r="V89" s="5">
        <v>1.5E-3</v>
      </c>
      <c r="W89" s="5">
        <v>1.5E-3</v>
      </c>
      <c r="X89" s="5">
        <v>0.5</v>
      </c>
      <c r="Y89" s="5">
        <v>0.5</v>
      </c>
      <c r="Z89" s="5">
        <v>5.0000000000000001E-3</v>
      </c>
      <c r="AA89" s="5"/>
      <c r="AB89" s="5">
        <v>1.5E-3</v>
      </c>
      <c r="AC89" s="5">
        <v>0.5</v>
      </c>
      <c r="AD89" s="5">
        <v>0.5</v>
      </c>
      <c r="AE89" s="5">
        <v>0.5</v>
      </c>
      <c r="AF89" s="5">
        <v>0.5</v>
      </c>
      <c r="AG89" s="5">
        <v>0.05</v>
      </c>
      <c r="AH89" s="5">
        <v>0.05</v>
      </c>
      <c r="AI89" s="5">
        <v>0.05</v>
      </c>
      <c r="AJ89" s="5">
        <v>0.05</v>
      </c>
      <c r="AK89" s="5">
        <v>0.05</v>
      </c>
      <c r="AL89" s="5">
        <v>0.05</v>
      </c>
      <c r="AM89" s="5">
        <v>0.05</v>
      </c>
      <c r="AN89" s="5">
        <v>0.5</v>
      </c>
    </row>
    <row r="90" spans="1:40" x14ac:dyDescent="0.25">
      <c r="A90" s="7" t="s">
        <v>112</v>
      </c>
      <c r="B90" s="7" t="s">
        <v>21</v>
      </c>
      <c r="C90" s="7">
        <v>301089</v>
      </c>
      <c r="D90" s="15">
        <v>-51181604397</v>
      </c>
      <c r="E90" s="15">
        <v>-30314906430</v>
      </c>
      <c r="F90" s="5">
        <v>0.5</v>
      </c>
      <c r="G90" s="5">
        <v>5.0000000000000001E-3</v>
      </c>
      <c r="H90" s="5">
        <v>5.0000000000000001E-3</v>
      </c>
      <c r="I90" s="30">
        <v>1.5E-3</v>
      </c>
      <c r="J90" s="5">
        <v>5.0000000000000001E-3</v>
      </c>
      <c r="K90" s="5">
        <v>5.0000000000000001E-3</v>
      </c>
      <c r="L90" s="5">
        <v>5.0000000000000001E-3</v>
      </c>
      <c r="M90" s="5">
        <v>0.5</v>
      </c>
      <c r="N90" s="5">
        <v>0.5</v>
      </c>
      <c r="O90" s="5">
        <v>0.5</v>
      </c>
      <c r="P90" s="5">
        <v>0.5</v>
      </c>
      <c r="Q90" s="5">
        <v>0.5</v>
      </c>
      <c r="R90" s="5">
        <v>1.4999999999999999E-2</v>
      </c>
      <c r="S90" s="5">
        <v>1.4999999999999999E-2</v>
      </c>
      <c r="T90" s="5">
        <v>0.4</v>
      </c>
      <c r="U90" s="5">
        <v>1.4999999999999999E-2</v>
      </c>
      <c r="V90" s="5">
        <v>1.5E-3</v>
      </c>
      <c r="W90" s="5">
        <v>1.5E-3</v>
      </c>
      <c r="X90" s="5">
        <v>0.5</v>
      </c>
      <c r="Y90" s="5">
        <v>0.5</v>
      </c>
      <c r="Z90" s="5">
        <v>5.0000000000000001E-3</v>
      </c>
      <c r="AA90" s="5"/>
      <c r="AB90" s="5">
        <v>1.5E-3</v>
      </c>
      <c r="AC90" s="5">
        <v>0.5</v>
      </c>
      <c r="AD90" s="5">
        <v>0.5</v>
      </c>
      <c r="AE90" s="5">
        <v>0.5</v>
      </c>
      <c r="AF90" s="5">
        <v>0.5</v>
      </c>
      <c r="AG90" s="5">
        <v>0.05</v>
      </c>
      <c r="AH90" s="5">
        <v>0.05</v>
      </c>
      <c r="AI90" s="5">
        <v>0.05</v>
      </c>
      <c r="AJ90" s="5">
        <v>0.05</v>
      </c>
      <c r="AK90" s="5">
        <v>0.05</v>
      </c>
      <c r="AL90" s="5">
        <v>0.05</v>
      </c>
      <c r="AM90" s="5">
        <v>0.05</v>
      </c>
      <c r="AN90" s="5">
        <v>0.5</v>
      </c>
    </row>
    <row r="91" spans="1:40" x14ac:dyDescent="0.25">
      <c r="A91" s="7" t="s">
        <v>113</v>
      </c>
      <c r="B91" s="7" t="s">
        <v>21</v>
      </c>
      <c r="C91" s="7">
        <v>301065</v>
      </c>
      <c r="D91" s="15">
        <v>-51160801864</v>
      </c>
      <c r="E91" s="15">
        <v>-30314933651</v>
      </c>
      <c r="F91" s="5">
        <v>0.5</v>
      </c>
      <c r="G91" s="5">
        <v>5.0000000000000001E-3</v>
      </c>
      <c r="H91" s="5">
        <v>5.0000000000000001E-3</v>
      </c>
      <c r="I91" s="30">
        <v>1.5E-3</v>
      </c>
      <c r="J91" s="5">
        <v>5.0000000000000001E-3</v>
      </c>
      <c r="K91" s="5">
        <v>5.0000000000000001E-3</v>
      </c>
      <c r="L91" s="5">
        <v>5.0000000000000001E-3</v>
      </c>
      <c r="M91" s="5">
        <v>0.5</v>
      </c>
      <c r="N91" s="5">
        <v>0.5</v>
      </c>
      <c r="O91" s="5">
        <v>0.5</v>
      </c>
      <c r="P91" s="5">
        <v>0.5</v>
      </c>
      <c r="Q91" s="5">
        <v>0.5</v>
      </c>
      <c r="R91" s="5">
        <v>1.4999999999999999E-2</v>
      </c>
      <c r="S91" s="5">
        <v>1.4999999999999999E-2</v>
      </c>
      <c r="T91" s="5">
        <v>0.4</v>
      </c>
      <c r="U91" s="5">
        <v>1.4999999999999999E-2</v>
      </c>
      <c r="V91" s="5">
        <v>1.5E-3</v>
      </c>
      <c r="W91" s="5">
        <v>1.5E-3</v>
      </c>
      <c r="X91" s="5">
        <v>0.5</v>
      </c>
      <c r="Y91" s="5">
        <v>0.5</v>
      </c>
      <c r="Z91" s="5">
        <v>5.0000000000000001E-3</v>
      </c>
      <c r="AA91" s="5"/>
      <c r="AB91" s="5">
        <v>1.5E-3</v>
      </c>
      <c r="AC91" s="5">
        <v>0.5</v>
      </c>
      <c r="AD91" s="5">
        <v>0.5</v>
      </c>
      <c r="AE91" s="5">
        <v>0.5</v>
      </c>
      <c r="AF91" s="5">
        <v>0.5</v>
      </c>
      <c r="AG91" s="5">
        <v>0.05</v>
      </c>
      <c r="AH91" s="5">
        <v>0.05</v>
      </c>
      <c r="AI91" s="5">
        <v>0.05</v>
      </c>
      <c r="AJ91" s="5">
        <v>0.05</v>
      </c>
      <c r="AK91" s="5">
        <v>0.05</v>
      </c>
      <c r="AL91" s="5">
        <v>0.05</v>
      </c>
      <c r="AM91" s="5">
        <v>0.05</v>
      </c>
      <c r="AN91" s="5">
        <v>0.5</v>
      </c>
    </row>
    <row r="92" spans="1:40" x14ac:dyDescent="0.25">
      <c r="A92" s="7" t="s">
        <v>114</v>
      </c>
      <c r="B92" s="7" t="s">
        <v>21</v>
      </c>
      <c r="C92" s="7">
        <v>301091</v>
      </c>
      <c r="D92" s="15">
        <v>-51139999305</v>
      </c>
      <c r="E92" s="15">
        <v>-30314957565</v>
      </c>
      <c r="F92" s="5">
        <v>0.5</v>
      </c>
      <c r="G92" s="5">
        <v>5.0000000000000001E-3</v>
      </c>
      <c r="H92" s="5">
        <v>5.0000000000000001E-3</v>
      </c>
      <c r="I92" s="30">
        <v>1.5E-3</v>
      </c>
      <c r="J92" s="5">
        <v>5.0000000000000001E-3</v>
      </c>
      <c r="K92" s="5">
        <v>5.0000000000000001E-3</v>
      </c>
      <c r="L92" s="5">
        <v>5.0000000000000001E-3</v>
      </c>
      <c r="M92" s="5">
        <v>0.5</v>
      </c>
      <c r="N92" s="5">
        <v>0.5</v>
      </c>
      <c r="O92" s="5">
        <v>0.5</v>
      </c>
      <c r="P92" s="5">
        <v>0.5</v>
      </c>
      <c r="Q92" s="5">
        <v>0.5</v>
      </c>
      <c r="R92" s="5">
        <v>1.4999999999999999E-2</v>
      </c>
      <c r="S92" s="5">
        <v>1.4999999999999999E-2</v>
      </c>
      <c r="T92" s="5">
        <v>0.4</v>
      </c>
      <c r="U92" s="5">
        <v>1.4999999999999999E-2</v>
      </c>
      <c r="V92" s="5">
        <v>1.5E-3</v>
      </c>
      <c r="W92" s="5">
        <v>1.5E-3</v>
      </c>
      <c r="X92" s="5">
        <v>0.5</v>
      </c>
      <c r="Y92" s="5">
        <v>0.5</v>
      </c>
      <c r="Z92" s="5">
        <v>5.0000000000000001E-3</v>
      </c>
      <c r="AA92" s="5"/>
      <c r="AB92" s="5">
        <v>1.5E-3</v>
      </c>
      <c r="AC92" s="5">
        <v>0.5</v>
      </c>
      <c r="AD92" s="5">
        <v>0.5</v>
      </c>
      <c r="AE92" s="5">
        <v>0.5</v>
      </c>
      <c r="AF92" s="5">
        <v>0.5</v>
      </c>
      <c r="AG92" s="5">
        <v>0.05</v>
      </c>
      <c r="AH92" s="5">
        <v>0.05</v>
      </c>
      <c r="AI92" s="5">
        <v>0.05</v>
      </c>
      <c r="AJ92" s="5">
        <v>0.05</v>
      </c>
      <c r="AK92" s="5">
        <v>0.05</v>
      </c>
      <c r="AL92" s="5">
        <v>0.05</v>
      </c>
      <c r="AM92" s="5">
        <v>0.05</v>
      </c>
      <c r="AN92" s="5">
        <v>0.5</v>
      </c>
    </row>
    <row r="93" spans="1:40" x14ac:dyDescent="0.25">
      <c r="A93" s="7" t="s">
        <v>115</v>
      </c>
      <c r="B93" s="7" t="s">
        <v>21</v>
      </c>
      <c r="C93" s="7">
        <v>200959</v>
      </c>
      <c r="D93" s="15">
        <v>-51119196722</v>
      </c>
      <c r="E93" s="15">
        <v>-30314978171</v>
      </c>
      <c r="F93" s="5">
        <v>0.5</v>
      </c>
      <c r="G93" s="5">
        <v>5.0000000000000001E-3</v>
      </c>
      <c r="H93" s="5">
        <v>5.0000000000000001E-3</v>
      </c>
      <c r="I93" s="30">
        <v>1.5E-3</v>
      </c>
      <c r="J93" s="5">
        <v>5.0000000000000001E-3</v>
      </c>
      <c r="K93" s="5">
        <v>5.0000000000000001E-3</v>
      </c>
      <c r="L93" s="5">
        <v>5.0000000000000001E-3</v>
      </c>
      <c r="M93" s="5">
        <v>0.5</v>
      </c>
      <c r="N93" s="5">
        <v>0.5</v>
      </c>
      <c r="O93" s="5">
        <v>0.5</v>
      </c>
      <c r="P93" s="5">
        <v>0.5</v>
      </c>
      <c r="Q93" s="5">
        <v>0.5</v>
      </c>
      <c r="R93" s="5">
        <v>1.4999999999999999E-2</v>
      </c>
      <c r="S93" s="5">
        <v>1.4999999999999999E-2</v>
      </c>
      <c r="T93" s="5">
        <v>0.4</v>
      </c>
      <c r="U93" s="5">
        <v>1.4999999999999999E-2</v>
      </c>
      <c r="V93" s="5">
        <v>1.5E-3</v>
      </c>
      <c r="W93" s="5">
        <v>1.5E-3</v>
      </c>
      <c r="X93" s="5">
        <v>0.5</v>
      </c>
      <c r="Y93" s="5">
        <v>0.5</v>
      </c>
      <c r="Z93" s="5">
        <v>5.0000000000000001E-3</v>
      </c>
      <c r="AA93" s="5"/>
      <c r="AB93" s="5">
        <v>1.5E-3</v>
      </c>
      <c r="AC93" s="5">
        <v>0.5</v>
      </c>
      <c r="AD93" s="5">
        <v>0.5</v>
      </c>
      <c r="AE93" s="5">
        <v>0.5</v>
      </c>
      <c r="AF93" s="5">
        <v>0.5</v>
      </c>
      <c r="AG93" s="5">
        <v>0.05</v>
      </c>
      <c r="AH93" s="5">
        <v>0.05</v>
      </c>
      <c r="AI93" s="5">
        <v>0.05</v>
      </c>
      <c r="AJ93" s="5">
        <v>0.05</v>
      </c>
      <c r="AK93" s="5">
        <v>0.05</v>
      </c>
      <c r="AL93" s="5">
        <v>0.05</v>
      </c>
      <c r="AM93" s="5">
        <v>0.05</v>
      </c>
      <c r="AN93" s="5">
        <v>0.5</v>
      </c>
    </row>
    <row r="94" spans="1:40" x14ac:dyDescent="0.25">
      <c r="A94" s="7" t="s">
        <v>116</v>
      </c>
      <c r="B94" s="7" t="s">
        <v>21</v>
      </c>
      <c r="C94" s="7">
        <v>200912</v>
      </c>
      <c r="D94" s="15">
        <v>-51098394120</v>
      </c>
      <c r="E94" s="15">
        <v>-30314995469</v>
      </c>
      <c r="F94" s="5">
        <v>0.5</v>
      </c>
      <c r="G94" s="5">
        <v>5.0000000000000001E-3</v>
      </c>
      <c r="H94" s="5">
        <v>5.0000000000000001E-3</v>
      </c>
      <c r="I94" s="30">
        <v>1.5E-3</v>
      </c>
      <c r="J94" s="5">
        <v>5.0000000000000001E-3</v>
      </c>
      <c r="K94" s="5">
        <v>5.0000000000000001E-3</v>
      </c>
      <c r="L94" s="5">
        <v>5.0000000000000001E-3</v>
      </c>
      <c r="M94" s="5">
        <v>0.5</v>
      </c>
      <c r="N94" s="5">
        <v>0.5</v>
      </c>
      <c r="O94" s="5">
        <v>0.5</v>
      </c>
      <c r="P94" s="5">
        <v>0.5</v>
      </c>
      <c r="Q94" s="5">
        <v>0.5</v>
      </c>
      <c r="R94" s="5">
        <v>1.4999999999999999E-2</v>
      </c>
      <c r="S94" s="5">
        <v>1.4999999999999999E-2</v>
      </c>
      <c r="T94" s="5">
        <v>0.4</v>
      </c>
      <c r="U94" s="5">
        <v>1.4999999999999999E-2</v>
      </c>
      <c r="V94" s="5">
        <v>1.5E-3</v>
      </c>
      <c r="W94" s="5">
        <v>1.5E-3</v>
      </c>
      <c r="X94" s="5">
        <v>0.5</v>
      </c>
      <c r="Y94" s="5">
        <v>0.5</v>
      </c>
      <c r="Z94" s="5">
        <v>5.0000000000000001E-3</v>
      </c>
      <c r="AA94" s="5"/>
      <c r="AB94" s="5">
        <v>1.5E-3</v>
      </c>
      <c r="AC94" s="5">
        <v>0.5</v>
      </c>
      <c r="AD94" s="5">
        <v>0.5</v>
      </c>
      <c r="AE94" s="5">
        <v>0.5</v>
      </c>
      <c r="AF94" s="5">
        <v>0.5</v>
      </c>
      <c r="AG94" s="5">
        <v>0.05</v>
      </c>
      <c r="AH94" s="5">
        <v>0.05</v>
      </c>
      <c r="AI94" s="5">
        <v>0.05</v>
      </c>
      <c r="AJ94" s="5">
        <v>0.05</v>
      </c>
      <c r="AK94" s="5">
        <v>0.05</v>
      </c>
      <c r="AL94" s="5">
        <v>0.05</v>
      </c>
      <c r="AM94" s="5">
        <v>0.05</v>
      </c>
      <c r="AN94" s="5">
        <v>0.5</v>
      </c>
    </row>
    <row r="95" spans="1:40" x14ac:dyDescent="0.25">
      <c r="A95" s="7" t="s">
        <v>117</v>
      </c>
      <c r="B95" s="7" t="s">
        <v>21</v>
      </c>
      <c r="C95" s="7">
        <v>200879</v>
      </c>
      <c r="D95" s="15">
        <v>-51077591501</v>
      </c>
      <c r="E95" s="15">
        <v>-30315009460</v>
      </c>
      <c r="F95" s="5">
        <v>0.5</v>
      </c>
      <c r="G95" s="5">
        <v>5.0000000000000001E-3</v>
      </c>
      <c r="H95" s="5">
        <v>5.0000000000000001E-3</v>
      </c>
      <c r="I95" s="30">
        <v>1.5E-3</v>
      </c>
      <c r="J95" s="5">
        <v>5.0000000000000001E-3</v>
      </c>
      <c r="K95" s="5">
        <v>5.0000000000000001E-3</v>
      </c>
      <c r="L95" s="5">
        <v>5.0000000000000001E-3</v>
      </c>
      <c r="M95" s="5">
        <v>0.5</v>
      </c>
      <c r="N95" s="5">
        <v>0.5</v>
      </c>
      <c r="O95" s="5">
        <v>0.5</v>
      </c>
      <c r="P95" s="5">
        <v>0.5</v>
      </c>
      <c r="Q95" s="5">
        <v>0.5</v>
      </c>
      <c r="R95" s="5">
        <v>1.4999999999999999E-2</v>
      </c>
      <c r="S95" s="5">
        <v>1.4999999999999999E-2</v>
      </c>
      <c r="T95" s="5">
        <v>0.4</v>
      </c>
      <c r="U95" s="5">
        <v>1.4999999999999999E-2</v>
      </c>
      <c r="V95" s="5">
        <v>1.5E-3</v>
      </c>
      <c r="W95" s="5">
        <v>1.5E-3</v>
      </c>
      <c r="X95" s="5">
        <v>0.5</v>
      </c>
      <c r="Y95" s="5">
        <v>0.5</v>
      </c>
      <c r="Z95" s="5">
        <v>5.0000000000000001E-3</v>
      </c>
      <c r="AA95" s="5"/>
      <c r="AB95" s="5">
        <v>1.5E-3</v>
      </c>
      <c r="AC95" s="5">
        <v>0.5</v>
      </c>
      <c r="AD95" s="5">
        <v>0.5</v>
      </c>
      <c r="AE95" s="5">
        <v>0.5</v>
      </c>
      <c r="AF95" s="5">
        <v>0.5</v>
      </c>
      <c r="AG95" s="5">
        <v>0.05</v>
      </c>
      <c r="AH95" s="5">
        <v>0.05</v>
      </c>
      <c r="AI95" s="5">
        <v>0.05</v>
      </c>
      <c r="AJ95" s="5">
        <v>0.05</v>
      </c>
      <c r="AK95" s="5">
        <v>0.05</v>
      </c>
      <c r="AL95" s="5">
        <v>0.05</v>
      </c>
      <c r="AM95" s="5">
        <v>0.05</v>
      </c>
      <c r="AN95" s="5">
        <v>0.5</v>
      </c>
    </row>
    <row r="96" spans="1:40" x14ac:dyDescent="0.25">
      <c r="A96" s="7" t="s">
        <v>118</v>
      </c>
      <c r="B96" s="7" t="s">
        <v>21</v>
      </c>
      <c r="C96" s="7">
        <v>200882</v>
      </c>
      <c r="D96" s="15">
        <v>-51056788869</v>
      </c>
      <c r="E96" s="15">
        <v>-30315020143</v>
      </c>
      <c r="F96" s="5">
        <v>0.5</v>
      </c>
      <c r="G96" s="5">
        <v>5.0000000000000001E-3</v>
      </c>
      <c r="H96" s="5">
        <v>5.0000000000000001E-3</v>
      </c>
      <c r="I96" s="30">
        <v>1.5E-3</v>
      </c>
      <c r="J96" s="5">
        <v>5.0000000000000001E-3</v>
      </c>
      <c r="K96" s="5">
        <v>5.0000000000000001E-3</v>
      </c>
      <c r="L96" s="5">
        <v>5.0000000000000001E-3</v>
      </c>
      <c r="M96" s="5">
        <v>0.5</v>
      </c>
      <c r="N96" s="5">
        <v>0.5</v>
      </c>
      <c r="O96" s="5">
        <v>0.5</v>
      </c>
      <c r="P96" s="5">
        <v>0.5</v>
      </c>
      <c r="Q96" s="5">
        <v>0.5</v>
      </c>
      <c r="R96" s="5">
        <v>1.4999999999999999E-2</v>
      </c>
      <c r="S96" s="5">
        <v>1.4999999999999999E-2</v>
      </c>
      <c r="T96" s="5">
        <v>0.4</v>
      </c>
      <c r="U96" s="5">
        <v>1.4999999999999999E-2</v>
      </c>
      <c r="V96" s="5">
        <v>1.5E-3</v>
      </c>
      <c r="W96" s="5">
        <v>1.5E-3</v>
      </c>
      <c r="X96" s="5">
        <v>0.5</v>
      </c>
      <c r="Y96" s="5">
        <v>0.5</v>
      </c>
      <c r="Z96" s="5">
        <v>5.0000000000000001E-3</v>
      </c>
      <c r="AA96" s="5"/>
      <c r="AB96" s="5">
        <v>1.5E-3</v>
      </c>
      <c r="AC96" s="5">
        <v>0.5</v>
      </c>
      <c r="AD96" s="5">
        <v>0.5</v>
      </c>
      <c r="AE96" s="5">
        <v>0.5</v>
      </c>
      <c r="AF96" s="5">
        <v>0.5</v>
      </c>
      <c r="AG96" s="5">
        <v>0.05</v>
      </c>
      <c r="AH96" s="5">
        <v>0.05</v>
      </c>
      <c r="AI96" s="5">
        <v>0.05</v>
      </c>
      <c r="AJ96" s="5">
        <v>0.05</v>
      </c>
      <c r="AK96" s="5">
        <v>0.05</v>
      </c>
      <c r="AL96" s="5">
        <v>0.05</v>
      </c>
      <c r="AM96" s="5">
        <v>0.05</v>
      </c>
      <c r="AN96" s="5">
        <v>0.5</v>
      </c>
    </row>
    <row r="97" spans="1:40" x14ac:dyDescent="0.25">
      <c r="A97" s="7" t="s">
        <v>119</v>
      </c>
      <c r="B97" s="7" t="s">
        <v>21</v>
      </c>
      <c r="C97" s="7">
        <v>300905</v>
      </c>
      <c r="D97" s="15">
        <v>-51035986228</v>
      </c>
      <c r="E97" s="15">
        <v>-30315027519</v>
      </c>
      <c r="F97" s="5">
        <v>0.5</v>
      </c>
      <c r="G97" s="5">
        <v>5.0000000000000001E-3</v>
      </c>
      <c r="H97" s="5">
        <v>5.0000000000000001E-3</v>
      </c>
      <c r="I97" s="30">
        <v>1.5E-3</v>
      </c>
      <c r="J97" s="5">
        <v>5.0000000000000001E-3</v>
      </c>
      <c r="K97" s="5">
        <v>5.0000000000000001E-3</v>
      </c>
      <c r="L97" s="5">
        <v>5.0000000000000001E-3</v>
      </c>
      <c r="M97" s="5">
        <v>0.5</v>
      </c>
      <c r="N97" s="5">
        <v>0.5</v>
      </c>
      <c r="O97" s="5">
        <v>0.5</v>
      </c>
      <c r="P97" s="5">
        <v>0.5</v>
      </c>
      <c r="Q97" s="5">
        <v>0.5</v>
      </c>
      <c r="R97" s="5">
        <v>1.4999999999999999E-2</v>
      </c>
      <c r="S97" s="5">
        <v>1.4999999999999999E-2</v>
      </c>
      <c r="T97" s="5">
        <v>0.4</v>
      </c>
      <c r="U97" s="5">
        <v>1.4999999999999999E-2</v>
      </c>
      <c r="V97" s="5">
        <v>1.5E-3</v>
      </c>
      <c r="W97" s="5">
        <v>1.5E-3</v>
      </c>
      <c r="X97" s="5">
        <v>0.5</v>
      </c>
      <c r="Y97" s="5">
        <v>0.5</v>
      </c>
      <c r="Z97" s="5">
        <v>5.0000000000000001E-3</v>
      </c>
      <c r="AA97" s="5"/>
      <c r="AB97" s="5">
        <v>1.5E-3</v>
      </c>
      <c r="AC97" s="5">
        <v>0.5</v>
      </c>
      <c r="AD97" s="5">
        <v>0.5</v>
      </c>
      <c r="AE97" s="5">
        <v>0.5</v>
      </c>
      <c r="AF97" s="5">
        <v>0.5</v>
      </c>
      <c r="AG97" s="5">
        <v>0.05</v>
      </c>
      <c r="AH97" s="5">
        <v>0.05</v>
      </c>
      <c r="AI97" s="5">
        <v>0.05</v>
      </c>
      <c r="AJ97" s="5">
        <v>0.05</v>
      </c>
      <c r="AK97" s="5">
        <v>0.05</v>
      </c>
      <c r="AL97" s="5">
        <v>0.05</v>
      </c>
      <c r="AM97" s="5">
        <v>0.05</v>
      </c>
      <c r="AN97" s="5">
        <v>0.5</v>
      </c>
    </row>
    <row r="98" spans="1:40" x14ac:dyDescent="0.25">
      <c r="A98" s="7" t="s">
        <v>120</v>
      </c>
      <c r="B98" s="7" t="s">
        <v>21</v>
      </c>
      <c r="C98" s="7">
        <v>301083</v>
      </c>
      <c r="D98" s="15">
        <v>-51202444010</v>
      </c>
      <c r="E98" s="15">
        <v>-30332924119</v>
      </c>
      <c r="F98" s="5">
        <v>0.5</v>
      </c>
      <c r="G98" s="5">
        <v>5.0000000000000001E-3</v>
      </c>
      <c r="H98" s="5">
        <v>5.0000000000000001E-3</v>
      </c>
      <c r="I98" s="30">
        <v>1.5E-3</v>
      </c>
      <c r="J98" s="5">
        <v>5.0000000000000001E-3</v>
      </c>
      <c r="K98" s="5">
        <v>5.0000000000000001E-3</v>
      </c>
      <c r="L98" s="5">
        <v>5.0000000000000001E-3</v>
      </c>
      <c r="M98" s="5">
        <v>0.5</v>
      </c>
      <c r="N98" s="5">
        <v>0.5</v>
      </c>
      <c r="O98" s="5">
        <v>0.5</v>
      </c>
      <c r="P98" s="5">
        <v>0.5</v>
      </c>
      <c r="Q98" s="5">
        <v>0.5</v>
      </c>
      <c r="R98" s="5">
        <v>1.4999999999999999E-2</v>
      </c>
      <c r="S98" s="5">
        <v>1.4999999999999999E-2</v>
      </c>
      <c r="T98" s="5">
        <v>0.4</v>
      </c>
      <c r="U98" s="5">
        <v>1.4999999999999999E-2</v>
      </c>
      <c r="V98" s="5">
        <v>1.5E-3</v>
      </c>
      <c r="W98" s="5">
        <v>1.5E-3</v>
      </c>
      <c r="X98" s="5">
        <v>0.5</v>
      </c>
      <c r="Y98" s="5">
        <v>0.5</v>
      </c>
      <c r="Z98" s="5">
        <v>5.0000000000000001E-3</v>
      </c>
      <c r="AA98" s="5"/>
      <c r="AB98" s="5">
        <v>1.5E-3</v>
      </c>
      <c r="AC98" s="5">
        <v>0.5</v>
      </c>
      <c r="AD98" s="5">
        <v>0.5</v>
      </c>
      <c r="AE98" s="5">
        <v>0.5</v>
      </c>
      <c r="AF98" s="5">
        <v>0.5</v>
      </c>
      <c r="AG98" s="5">
        <v>0.05</v>
      </c>
      <c r="AH98" s="5">
        <v>0.05</v>
      </c>
      <c r="AI98" s="5">
        <v>0.05</v>
      </c>
      <c r="AJ98" s="5">
        <v>0.05</v>
      </c>
      <c r="AK98" s="5">
        <v>0.05</v>
      </c>
      <c r="AL98" s="5">
        <v>0.05</v>
      </c>
      <c r="AM98" s="5">
        <v>0.05</v>
      </c>
      <c r="AN98" s="5">
        <v>0.5</v>
      </c>
    </row>
    <row r="99" spans="1:40" x14ac:dyDescent="0.25">
      <c r="A99" s="7" t="s">
        <v>121</v>
      </c>
      <c r="B99" s="7" t="s">
        <v>21</v>
      </c>
      <c r="C99" s="7">
        <v>301118</v>
      </c>
      <c r="D99" s="15">
        <v>-51181637694</v>
      </c>
      <c r="E99" s="15">
        <v>-30332954669</v>
      </c>
      <c r="F99" s="5">
        <v>0.5</v>
      </c>
      <c r="G99" s="5">
        <v>5.0000000000000001E-3</v>
      </c>
      <c r="H99" s="5">
        <v>5.0000000000000001E-3</v>
      </c>
      <c r="I99" s="30">
        <v>1.5E-3</v>
      </c>
      <c r="J99" s="5">
        <v>5.0000000000000001E-3</v>
      </c>
      <c r="K99" s="5">
        <v>5.0000000000000001E-3</v>
      </c>
      <c r="L99" s="5">
        <v>5.0000000000000001E-3</v>
      </c>
      <c r="M99" s="5">
        <v>0.5</v>
      </c>
      <c r="N99" s="5">
        <v>0.5</v>
      </c>
      <c r="O99" s="5">
        <v>0.5</v>
      </c>
      <c r="P99" s="5">
        <v>0.5</v>
      </c>
      <c r="Q99" s="5">
        <v>0.5</v>
      </c>
      <c r="R99" s="5">
        <v>1.4999999999999999E-2</v>
      </c>
      <c r="S99" s="5">
        <v>1.4999999999999999E-2</v>
      </c>
      <c r="T99" s="5">
        <v>0.4</v>
      </c>
      <c r="U99" s="5">
        <v>1.4999999999999999E-2</v>
      </c>
      <c r="V99" s="5">
        <v>1.5E-3</v>
      </c>
      <c r="W99" s="5">
        <v>1.5E-3</v>
      </c>
      <c r="X99" s="5">
        <v>0.5</v>
      </c>
      <c r="Y99" s="5">
        <v>0.5</v>
      </c>
      <c r="Z99" s="5">
        <v>5.0000000000000001E-3</v>
      </c>
      <c r="AA99" s="5"/>
      <c r="AB99" s="5">
        <v>1.5E-3</v>
      </c>
      <c r="AC99" s="5">
        <v>0.5</v>
      </c>
      <c r="AD99" s="5">
        <v>0.5</v>
      </c>
      <c r="AE99" s="5">
        <v>0.5</v>
      </c>
      <c r="AF99" s="5">
        <v>0.5</v>
      </c>
      <c r="AG99" s="5">
        <v>0.05</v>
      </c>
      <c r="AH99" s="5">
        <v>0.05</v>
      </c>
      <c r="AI99" s="5">
        <v>0.05</v>
      </c>
      <c r="AJ99" s="5">
        <v>0.05</v>
      </c>
      <c r="AK99" s="5">
        <v>0.05</v>
      </c>
      <c r="AL99" s="5">
        <v>0.05</v>
      </c>
      <c r="AM99" s="5">
        <v>0.05</v>
      </c>
      <c r="AN99" s="5">
        <v>0.5</v>
      </c>
    </row>
    <row r="100" spans="1:40" x14ac:dyDescent="0.25">
      <c r="A100" s="7" t="s">
        <v>122</v>
      </c>
      <c r="B100" s="7" t="s">
        <v>21</v>
      </c>
      <c r="C100" s="7">
        <v>301092</v>
      </c>
      <c r="D100" s="15">
        <v>-51160831347</v>
      </c>
      <c r="E100" s="15">
        <v>-30332981910</v>
      </c>
      <c r="F100" s="5">
        <v>0.5</v>
      </c>
      <c r="G100" s="5">
        <v>5.0000000000000001E-3</v>
      </c>
      <c r="H100" s="5">
        <v>5.0000000000000001E-3</v>
      </c>
      <c r="I100" s="30">
        <v>1.5E-3</v>
      </c>
      <c r="J100" s="5">
        <v>5.0000000000000001E-3</v>
      </c>
      <c r="K100" s="5">
        <v>5.0000000000000001E-3</v>
      </c>
      <c r="L100" s="5">
        <v>5.0000000000000001E-3</v>
      </c>
      <c r="M100" s="5">
        <v>0.5</v>
      </c>
      <c r="N100" s="5">
        <v>0.5</v>
      </c>
      <c r="O100" s="5">
        <v>0.5</v>
      </c>
      <c r="P100" s="5">
        <v>0.5</v>
      </c>
      <c r="Q100" s="5">
        <v>0.5</v>
      </c>
      <c r="R100" s="5">
        <v>1.4999999999999999E-2</v>
      </c>
      <c r="S100" s="5">
        <v>1.4999999999999999E-2</v>
      </c>
      <c r="T100" s="5">
        <v>0.4</v>
      </c>
      <c r="U100" s="5">
        <v>1.4999999999999999E-2</v>
      </c>
      <c r="V100" s="5">
        <v>1.5E-3</v>
      </c>
      <c r="W100" s="5">
        <v>1.5E-3</v>
      </c>
      <c r="X100" s="5">
        <v>0.5</v>
      </c>
      <c r="Y100" s="5">
        <v>0.5</v>
      </c>
      <c r="Z100" s="5">
        <v>5.0000000000000001E-3</v>
      </c>
      <c r="AA100" s="5"/>
      <c r="AB100" s="5">
        <v>1.5E-3</v>
      </c>
      <c r="AC100" s="5">
        <v>0.5</v>
      </c>
      <c r="AD100" s="5">
        <v>0.5</v>
      </c>
      <c r="AE100" s="5">
        <v>0.5</v>
      </c>
      <c r="AF100" s="5">
        <v>0.5</v>
      </c>
      <c r="AG100" s="5">
        <v>0.05</v>
      </c>
      <c r="AH100" s="5">
        <v>0.05</v>
      </c>
      <c r="AI100" s="5">
        <v>0.05</v>
      </c>
      <c r="AJ100" s="5">
        <v>0.05</v>
      </c>
      <c r="AK100" s="5">
        <v>0.05</v>
      </c>
      <c r="AL100" s="5">
        <v>0.05</v>
      </c>
      <c r="AM100" s="5">
        <v>0.05</v>
      </c>
      <c r="AN100" s="5">
        <v>0.5</v>
      </c>
    </row>
    <row r="101" spans="1:40" x14ac:dyDescent="0.25">
      <c r="A101" s="7" t="s">
        <v>123</v>
      </c>
      <c r="B101" s="7" t="s">
        <v>21</v>
      </c>
      <c r="C101" s="7">
        <v>300911</v>
      </c>
      <c r="D101" s="15">
        <v>-51140024973</v>
      </c>
      <c r="E101" s="15">
        <v>-30333005841</v>
      </c>
      <c r="F101" s="5">
        <v>0.5</v>
      </c>
      <c r="G101" s="5">
        <v>5.0000000000000001E-3</v>
      </c>
      <c r="H101" s="5">
        <v>5.0000000000000001E-3</v>
      </c>
      <c r="I101" s="30">
        <v>1.5E-3</v>
      </c>
      <c r="J101" s="5">
        <v>5.0000000000000001E-3</v>
      </c>
      <c r="K101" s="5">
        <v>5.0000000000000001E-3</v>
      </c>
      <c r="L101" s="5">
        <v>5.0000000000000001E-3</v>
      </c>
      <c r="M101" s="5">
        <v>0.5</v>
      </c>
      <c r="N101" s="5">
        <v>0.5</v>
      </c>
      <c r="O101" s="5">
        <v>0.5</v>
      </c>
      <c r="P101" s="5">
        <v>0.5</v>
      </c>
      <c r="Q101" s="5">
        <v>0.5</v>
      </c>
      <c r="R101" s="5">
        <v>1.4999999999999999E-2</v>
      </c>
      <c r="S101" s="5">
        <v>1.4999999999999999E-2</v>
      </c>
      <c r="T101" s="5">
        <v>0.4</v>
      </c>
      <c r="U101" s="5">
        <v>1.4999999999999999E-2</v>
      </c>
      <c r="V101" s="5">
        <v>1.5E-3</v>
      </c>
      <c r="W101" s="5">
        <v>1.5E-3</v>
      </c>
      <c r="X101" s="5">
        <v>0.5</v>
      </c>
      <c r="Y101" s="5">
        <v>0.5</v>
      </c>
      <c r="Z101" s="5">
        <v>5.0000000000000001E-3</v>
      </c>
      <c r="AA101" s="5"/>
      <c r="AB101" s="5">
        <v>1.5E-3</v>
      </c>
      <c r="AC101" s="5">
        <v>0.5</v>
      </c>
      <c r="AD101" s="5">
        <v>0.5</v>
      </c>
      <c r="AE101" s="5">
        <v>0.5</v>
      </c>
      <c r="AF101" s="5">
        <v>0.5</v>
      </c>
      <c r="AG101" s="5">
        <v>0.05</v>
      </c>
      <c r="AH101" s="5">
        <v>0.05</v>
      </c>
      <c r="AI101" s="5">
        <v>0.05</v>
      </c>
      <c r="AJ101" s="5">
        <v>0.05</v>
      </c>
      <c r="AK101" s="5">
        <v>0.05</v>
      </c>
      <c r="AL101" s="5">
        <v>0.05</v>
      </c>
      <c r="AM101" s="5">
        <v>0.05</v>
      </c>
      <c r="AN101" s="5">
        <v>0.5</v>
      </c>
    </row>
    <row r="102" spans="1:40" x14ac:dyDescent="0.25">
      <c r="A102" s="7" t="s">
        <v>124</v>
      </c>
      <c r="B102" s="7" t="s">
        <v>21</v>
      </c>
      <c r="C102" s="7">
        <v>200947</v>
      </c>
      <c r="D102" s="15">
        <v>-51119218577</v>
      </c>
      <c r="E102" s="15">
        <v>-30333026461</v>
      </c>
      <c r="F102" s="5">
        <v>0.5</v>
      </c>
      <c r="G102" s="5">
        <v>5.0000000000000001E-3</v>
      </c>
      <c r="H102" s="5">
        <v>5.0000000000000001E-3</v>
      </c>
      <c r="I102" s="30">
        <v>1.5E-3</v>
      </c>
      <c r="J102" s="5">
        <v>5.0000000000000001E-3</v>
      </c>
      <c r="K102" s="5">
        <v>5.0000000000000001E-3</v>
      </c>
      <c r="L102" s="5">
        <v>5.0000000000000001E-3</v>
      </c>
      <c r="M102" s="5">
        <v>0.5</v>
      </c>
      <c r="N102" s="5">
        <v>0.5</v>
      </c>
      <c r="O102" s="5">
        <v>0.5</v>
      </c>
      <c r="P102" s="5">
        <v>0.5</v>
      </c>
      <c r="Q102" s="5">
        <v>0.5</v>
      </c>
      <c r="R102" s="5">
        <v>1.4999999999999999E-2</v>
      </c>
      <c r="S102" s="5">
        <v>1.4999999999999999E-2</v>
      </c>
      <c r="T102" s="5">
        <v>0.4</v>
      </c>
      <c r="U102" s="5">
        <v>1.4999999999999999E-2</v>
      </c>
      <c r="V102" s="5">
        <v>1.5E-3</v>
      </c>
      <c r="W102" s="5">
        <v>1.5E-3</v>
      </c>
      <c r="X102" s="5">
        <v>0.5</v>
      </c>
      <c r="Y102" s="5">
        <v>0.5</v>
      </c>
      <c r="Z102" s="5">
        <v>5.0000000000000001E-3</v>
      </c>
      <c r="AA102" s="5"/>
      <c r="AB102" s="5">
        <v>1.5E-3</v>
      </c>
      <c r="AC102" s="5">
        <v>0.5</v>
      </c>
      <c r="AD102" s="5">
        <v>0.5</v>
      </c>
      <c r="AE102" s="5">
        <v>0.5</v>
      </c>
      <c r="AF102" s="5">
        <v>0.5</v>
      </c>
      <c r="AG102" s="5">
        <v>0.05</v>
      </c>
      <c r="AH102" s="5">
        <v>0.05</v>
      </c>
      <c r="AI102" s="5">
        <v>0.05</v>
      </c>
      <c r="AJ102" s="5">
        <v>0.05</v>
      </c>
      <c r="AK102" s="5">
        <v>0.05</v>
      </c>
      <c r="AL102" s="5">
        <v>0.05</v>
      </c>
      <c r="AM102" s="5">
        <v>0.05</v>
      </c>
      <c r="AN102" s="5">
        <v>0.5</v>
      </c>
    </row>
    <row r="103" spans="1:40" x14ac:dyDescent="0.25">
      <c r="A103" s="7" t="s">
        <v>125</v>
      </c>
      <c r="B103" s="7" t="s">
        <v>21</v>
      </c>
      <c r="C103" s="7">
        <v>200904</v>
      </c>
      <c r="D103" s="15">
        <v>-51098412160</v>
      </c>
      <c r="E103" s="15">
        <v>-30333043772</v>
      </c>
      <c r="F103" s="5">
        <v>0.5</v>
      </c>
      <c r="G103" s="5">
        <v>5.0000000000000001E-3</v>
      </c>
      <c r="H103" s="5">
        <v>5.0000000000000001E-3</v>
      </c>
      <c r="I103" s="30">
        <v>1.5E-3</v>
      </c>
      <c r="J103" s="5">
        <v>5.0000000000000001E-3</v>
      </c>
      <c r="K103" s="5">
        <v>5.0000000000000001E-3</v>
      </c>
      <c r="L103" s="5">
        <v>5.0000000000000001E-3</v>
      </c>
      <c r="M103" s="5">
        <v>0.5</v>
      </c>
      <c r="N103" s="5">
        <v>0.5</v>
      </c>
      <c r="O103" s="5">
        <v>0.5</v>
      </c>
      <c r="P103" s="5">
        <v>0.5</v>
      </c>
      <c r="Q103" s="5">
        <v>0.5</v>
      </c>
      <c r="R103" s="5">
        <v>1.4999999999999999E-2</v>
      </c>
      <c r="S103" s="5">
        <v>1.4999999999999999E-2</v>
      </c>
      <c r="T103" s="5">
        <v>0.4</v>
      </c>
      <c r="U103" s="5">
        <v>1.4999999999999999E-2</v>
      </c>
      <c r="V103" s="5">
        <v>1.5E-3</v>
      </c>
      <c r="W103" s="5">
        <v>1.5E-3</v>
      </c>
      <c r="X103" s="5">
        <v>0.5</v>
      </c>
      <c r="Y103" s="5">
        <v>0.5</v>
      </c>
      <c r="Z103" s="5">
        <v>5.0000000000000001E-3</v>
      </c>
      <c r="AA103" s="5"/>
      <c r="AB103" s="5">
        <v>1.5E-3</v>
      </c>
      <c r="AC103" s="5">
        <v>0.5</v>
      </c>
      <c r="AD103" s="5">
        <v>0.5</v>
      </c>
      <c r="AE103" s="5">
        <v>0.5</v>
      </c>
      <c r="AF103" s="5">
        <v>0.5</v>
      </c>
      <c r="AG103" s="5">
        <v>0.05</v>
      </c>
      <c r="AH103" s="5">
        <v>0.05</v>
      </c>
      <c r="AI103" s="5">
        <v>0.05</v>
      </c>
      <c r="AJ103" s="5">
        <v>0.05</v>
      </c>
      <c r="AK103" s="5">
        <v>0.05</v>
      </c>
      <c r="AL103" s="5">
        <v>0.05</v>
      </c>
      <c r="AM103" s="5">
        <v>0.05</v>
      </c>
      <c r="AN103" s="5">
        <v>0.5</v>
      </c>
    </row>
    <row r="104" spans="1:40" x14ac:dyDescent="0.25">
      <c r="A104" s="7" t="s">
        <v>126</v>
      </c>
      <c r="B104" s="7" t="s">
        <v>21</v>
      </c>
      <c r="C104" s="7">
        <v>200927</v>
      </c>
      <c r="D104" s="15">
        <v>-51077605727</v>
      </c>
      <c r="E104" s="15">
        <v>-30333057773</v>
      </c>
      <c r="F104" s="5">
        <v>0.5</v>
      </c>
      <c r="G104" s="5">
        <v>5.0000000000000001E-3</v>
      </c>
      <c r="H104" s="5">
        <v>5.0000000000000001E-3</v>
      </c>
      <c r="I104" s="30">
        <v>1.5E-3</v>
      </c>
      <c r="J104" s="5">
        <v>5.0000000000000001E-3</v>
      </c>
      <c r="K104" s="5">
        <v>5.0000000000000001E-3</v>
      </c>
      <c r="L104" s="5">
        <v>5.0000000000000001E-3</v>
      </c>
      <c r="M104" s="5">
        <v>0.5</v>
      </c>
      <c r="N104" s="5">
        <v>0.5</v>
      </c>
      <c r="O104" s="5">
        <v>0.5</v>
      </c>
      <c r="P104" s="5">
        <v>0.5</v>
      </c>
      <c r="Q104" s="5">
        <v>0.5</v>
      </c>
      <c r="R104" s="5">
        <v>1.4999999999999999E-2</v>
      </c>
      <c r="S104" s="5">
        <v>1.4999999999999999E-2</v>
      </c>
      <c r="T104" s="5">
        <v>0.4</v>
      </c>
      <c r="U104" s="5">
        <v>1.4999999999999999E-2</v>
      </c>
      <c r="V104" s="5">
        <v>1.5E-3</v>
      </c>
      <c r="W104" s="5">
        <v>1.5E-3</v>
      </c>
      <c r="X104" s="5">
        <v>0.5</v>
      </c>
      <c r="Y104" s="5">
        <v>0.5</v>
      </c>
      <c r="Z104" s="5">
        <v>5.0000000000000001E-3</v>
      </c>
      <c r="AA104" s="5"/>
      <c r="AB104" s="5">
        <v>1.5E-3</v>
      </c>
      <c r="AC104" s="5">
        <v>0.5</v>
      </c>
      <c r="AD104" s="5">
        <v>0.5</v>
      </c>
      <c r="AE104" s="5">
        <v>0.5</v>
      </c>
      <c r="AF104" s="5">
        <v>0.5</v>
      </c>
      <c r="AG104" s="5">
        <v>0.05</v>
      </c>
      <c r="AH104" s="5">
        <v>0.05</v>
      </c>
      <c r="AI104" s="5">
        <v>0.05</v>
      </c>
      <c r="AJ104" s="5">
        <v>0.05</v>
      </c>
      <c r="AK104" s="5">
        <v>0.05</v>
      </c>
      <c r="AL104" s="5">
        <v>0.05</v>
      </c>
      <c r="AM104" s="5">
        <v>0.05</v>
      </c>
      <c r="AN104" s="5">
        <v>0.5</v>
      </c>
    </row>
    <row r="105" spans="1:40" x14ac:dyDescent="0.25">
      <c r="A105" s="7" t="s">
        <v>127</v>
      </c>
      <c r="B105" s="7" t="s">
        <v>21</v>
      </c>
      <c r="C105" s="7">
        <v>300913</v>
      </c>
      <c r="D105" s="15">
        <v>-51056799281</v>
      </c>
      <c r="E105" s="15">
        <v>-30333068464</v>
      </c>
      <c r="F105" s="5">
        <v>0.5</v>
      </c>
      <c r="G105" s="5">
        <v>5.0000000000000001E-3</v>
      </c>
      <c r="H105" s="5">
        <v>5.0000000000000001E-3</v>
      </c>
      <c r="I105" s="30">
        <v>1.5E-3</v>
      </c>
      <c r="J105" s="5">
        <v>5.0000000000000001E-3</v>
      </c>
      <c r="K105" s="5">
        <v>5.0000000000000001E-3</v>
      </c>
      <c r="L105" s="5">
        <v>5.0000000000000001E-3</v>
      </c>
      <c r="M105" s="5">
        <v>0.5</v>
      </c>
      <c r="N105" s="5">
        <v>0.5</v>
      </c>
      <c r="O105" s="5">
        <v>0.5</v>
      </c>
      <c r="P105" s="5">
        <v>0.5</v>
      </c>
      <c r="Q105" s="5">
        <v>0.5</v>
      </c>
      <c r="R105" s="5">
        <v>1.4999999999999999E-2</v>
      </c>
      <c r="S105" s="5">
        <v>1.4999999999999999E-2</v>
      </c>
      <c r="T105" s="5">
        <v>0.4</v>
      </c>
      <c r="U105" s="5">
        <v>1.4999999999999999E-2</v>
      </c>
      <c r="V105" s="5">
        <v>1.5E-3</v>
      </c>
      <c r="W105" s="5">
        <v>1.5E-3</v>
      </c>
      <c r="X105" s="5">
        <v>0.5</v>
      </c>
      <c r="Y105" s="5">
        <v>0.5</v>
      </c>
      <c r="Z105" s="5">
        <v>5.0000000000000001E-3</v>
      </c>
      <c r="AA105" s="5"/>
      <c r="AB105" s="5">
        <v>1.5E-3</v>
      </c>
      <c r="AC105" s="5">
        <v>0.5</v>
      </c>
      <c r="AD105" s="5">
        <v>0.5</v>
      </c>
      <c r="AE105" s="5">
        <v>0.5</v>
      </c>
      <c r="AF105" s="5">
        <v>0.5</v>
      </c>
      <c r="AG105" s="5">
        <v>0.05</v>
      </c>
      <c r="AH105" s="5">
        <v>0.05</v>
      </c>
      <c r="AI105" s="5">
        <v>0.05</v>
      </c>
      <c r="AJ105" s="5">
        <v>0.05</v>
      </c>
      <c r="AK105" s="5">
        <v>0.05</v>
      </c>
      <c r="AL105" s="5">
        <v>0.05</v>
      </c>
      <c r="AM105" s="5">
        <v>0.05</v>
      </c>
      <c r="AN105" s="5">
        <v>0.5</v>
      </c>
    </row>
    <row r="106" spans="1:40" x14ac:dyDescent="0.25">
      <c r="A106" s="7" t="s">
        <v>128</v>
      </c>
      <c r="B106" s="7" t="s">
        <v>21</v>
      </c>
      <c r="C106" s="7">
        <v>200916</v>
      </c>
      <c r="D106" s="15">
        <v>-51035992826</v>
      </c>
      <c r="E106" s="15">
        <v>-30333075845</v>
      </c>
      <c r="F106" s="5">
        <v>0.5</v>
      </c>
      <c r="G106" s="5">
        <v>5.0000000000000001E-3</v>
      </c>
      <c r="H106" s="5">
        <v>5.0000000000000001E-3</v>
      </c>
      <c r="I106" s="30">
        <v>1.5E-3</v>
      </c>
      <c r="J106" s="5">
        <v>5.0000000000000001E-3</v>
      </c>
      <c r="K106" s="5">
        <v>5.0000000000000001E-3</v>
      </c>
      <c r="L106" s="5">
        <v>5.0000000000000001E-3</v>
      </c>
      <c r="M106" s="5">
        <v>0.5</v>
      </c>
      <c r="N106" s="5">
        <v>0.5</v>
      </c>
      <c r="O106" s="5">
        <v>0.5</v>
      </c>
      <c r="P106" s="5">
        <v>0.5</v>
      </c>
      <c r="Q106" s="5">
        <v>0.5</v>
      </c>
      <c r="R106" s="5">
        <v>1.4999999999999999E-2</v>
      </c>
      <c r="S106" s="5">
        <v>1.4999999999999999E-2</v>
      </c>
      <c r="T106" s="5">
        <v>0.4</v>
      </c>
      <c r="U106" s="5">
        <v>1.4999999999999999E-2</v>
      </c>
      <c r="V106" s="5">
        <v>1.5E-3</v>
      </c>
      <c r="W106" s="5">
        <v>1.5E-3</v>
      </c>
      <c r="X106" s="5">
        <v>0.5</v>
      </c>
      <c r="Y106" s="5">
        <v>0.5</v>
      </c>
      <c r="Z106" s="5">
        <v>5.0000000000000001E-3</v>
      </c>
      <c r="AA106" s="5"/>
      <c r="AB106" s="5">
        <v>1.5E-3</v>
      </c>
      <c r="AC106" s="5">
        <v>0.5</v>
      </c>
      <c r="AD106" s="5">
        <v>0.5</v>
      </c>
      <c r="AE106" s="5">
        <v>0.5</v>
      </c>
      <c r="AF106" s="5">
        <v>0.5</v>
      </c>
      <c r="AG106" s="5">
        <v>0.05</v>
      </c>
      <c r="AH106" s="5">
        <v>0.05</v>
      </c>
      <c r="AI106" s="5">
        <v>0.05</v>
      </c>
      <c r="AJ106" s="5">
        <v>0.05</v>
      </c>
      <c r="AK106" s="5">
        <v>0.05</v>
      </c>
      <c r="AL106" s="5">
        <v>0.05</v>
      </c>
      <c r="AM106" s="5">
        <v>0.05</v>
      </c>
      <c r="AN106" s="5">
        <v>0.5</v>
      </c>
    </row>
    <row r="107" spans="1:40" x14ac:dyDescent="0.25">
      <c r="A107" s="7" t="s">
        <v>129</v>
      </c>
      <c r="B107" s="7" t="s">
        <v>21</v>
      </c>
      <c r="C107" s="7">
        <v>300926</v>
      </c>
      <c r="D107" s="15">
        <v>-51181671020</v>
      </c>
      <c r="E107" s="15">
        <v>-30351002859</v>
      </c>
      <c r="F107" s="5">
        <v>0.5</v>
      </c>
      <c r="G107" s="5">
        <v>5.0000000000000001E-3</v>
      </c>
      <c r="H107" s="5">
        <v>5.0000000000000001E-3</v>
      </c>
      <c r="I107" s="30">
        <v>1.5E-3</v>
      </c>
      <c r="J107" s="5">
        <v>5.0000000000000001E-3</v>
      </c>
      <c r="K107" s="5">
        <v>5.0000000000000001E-3</v>
      </c>
      <c r="L107" s="5">
        <v>5.0000000000000001E-3</v>
      </c>
      <c r="M107" s="5">
        <v>0.5</v>
      </c>
      <c r="N107" s="5">
        <v>0.5</v>
      </c>
      <c r="O107" s="5">
        <v>0.5</v>
      </c>
      <c r="P107" s="5">
        <v>0.5</v>
      </c>
      <c r="Q107" s="5">
        <v>0.5</v>
      </c>
      <c r="R107" s="5">
        <v>1.4999999999999999E-2</v>
      </c>
      <c r="S107" s="5">
        <v>1.4999999999999999E-2</v>
      </c>
      <c r="T107" s="5">
        <v>0.4</v>
      </c>
      <c r="U107" s="5">
        <v>1.4999999999999999E-2</v>
      </c>
      <c r="V107" s="5">
        <v>1.5E-3</v>
      </c>
      <c r="W107" s="5">
        <v>1.5E-3</v>
      </c>
      <c r="X107" s="5">
        <v>0.5</v>
      </c>
      <c r="Y107" s="5">
        <v>0.5</v>
      </c>
      <c r="Z107" s="5">
        <v>5.0000000000000001E-3</v>
      </c>
      <c r="AA107" s="5"/>
      <c r="AB107" s="5">
        <v>1.5E-3</v>
      </c>
      <c r="AC107" s="5">
        <v>0.5</v>
      </c>
      <c r="AD107" s="5">
        <v>0.5</v>
      </c>
      <c r="AE107" s="5">
        <v>0.5</v>
      </c>
      <c r="AF107" s="5">
        <v>0.5</v>
      </c>
      <c r="AG107" s="5">
        <v>0.05</v>
      </c>
      <c r="AH107" s="5">
        <v>0.05</v>
      </c>
      <c r="AI107" s="5">
        <v>0.05</v>
      </c>
      <c r="AJ107" s="5">
        <v>0.05</v>
      </c>
      <c r="AK107" s="5">
        <v>0.05</v>
      </c>
      <c r="AL107" s="5">
        <v>0.05</v>
      </c>
      <c r="AM107" s="5">
        <v>0.05</v>
      </c>
      <c r="AN107" s="5">
        <v>0.5</v>
      </c>
    </row>
    <row r="108" spans="1:40" x14ac:dyDescent="0.25">
      <c r="A108" s="7" t="s">
        <v>130</v>
      </c>
      <c r="B108" s="7" t="s">
        <v>21</v>
      </c>
      <c r="C108" s="7">
        <v>300908</v>
      </c>
      <c r="D108" s="15">
        <v>-51160860856</v>
      </c>
      <c r="E108" s="15">
        <v>-30351030119</v>
      </c>
      <c r="F108" s="5">
        <v>0.5</v>
      </c>
      <c r="G108" s="5">
        <v>5.0000000000000001E-3</v>
      </c>
      <c r="H108" s="5">
        <v>5.0000000000000001E-3</v>
      </c>
      <c r="I108" s="30">
        <v>1.5E-3</v>
      </c>
      <c r="J108" s="5">
        <v>5.0000000000000001E-3</v>
      </c>
      <c r="K108" s="5">
        <v>5.0000000000000001E-3</v>
      </c>
      <c r="L108" s="5">
        <v>5.0000000000000001E-3</v>
      </c>
      <c r="M108" s="5">
        <v>0.5</v>
      </c>
      <c r="N108" s="5">
        <v>0.5</v>
      </c>
      <c r="O108" s="5">
        <v>0.5</v>
      </c>
      <c r="P108" s="5">
        <v>0.5</v>
      </c>
      <c r="Q108" s="5">
        <v>0.5</v>
      </c>
      <c r="R108" s="5">
        <v>1.4999999999999999E-2</v>
      </c>
      <c r="S108" s="5">
        <v>1.4999999999999999E-2</v>
      </c>
      <c r="T108" s="5">
        <v>0.4</v>
      </c>
      <c r="U108" s="5">
        <v>1.4999999999999999E-2</v>
      </c>
      <c r="V108" s="5">
        <v>1.5E-3</v>
      </c>
      <c r="W108" s="5">
        <v>1.5E-3</v>
      </c>
      <c r="X108" s="5">
        <v>0.5</v>
      </c>
      <c r="Y108" s="5">
        <v>0.5</v>
      </c>
      <c r="Z108" s="5">
        <v>5.0000000000000001E-3</v>
      </c>
      <c r="AA108" s="5"/>
      <c r="AB108" s="5">
        <v>1.5E-3</v>
      </c>
      <c r="AC108" s="5">
        <v>0.5</v>
      </c>
      <c r="AD108" s="5">
        <v>0.5</v>
      </c>
      <c r="AE108" s="5">
        <v>0.5</v>
      </c>
      <c r="AF108" s="5">
        <v>0.5</v>
      </c>
      <c r="AG108" s="5">
        <v>0.05</v>
      </c>
      <c r="AH108" s="5">
        <v>0.05</v>
      </c>
      <c r="AI108" s="5">
        <v>0.05</v>
      </c>
      <c r="AJ108" s="5">
        <v>0.05</v>
      </c>
      <c r="AK108" s="5">
        <v>0.05</v>
      </c>
      <c r="AL108" s="5">
        <v>0.05</v>
      </c>
      <c r="AM108" s="5">
        <v>0.05</v>
      </c>
      <c r="AN108" s="5">
        <v>0.5</v>
      </c>
    </row>
    <row r="109" spans="1:40" x14ac:dyDescent="0.25">
      <c r="A109" s="7" t="s">
        <v>131</v>
      </c>
      <c r="B109" s="7" t="s">
        <v>21</v>
      </c>
      <c r="C109" s="7">
        <v>200960</v>
      </c>
      <c r="D109" s="15">
        <v>-51140050665</v>
      </c>
      <c r="E109" s="15">
        <v>-30351054067</v>
      </c>
      <c r="F109" s="5">
        <v>0.5</v>
      </c>
      <c r="G109" s="5">
        <v>5.0000000000000001E-3</v>
      </c>
      <c r="H109" s="5">
        <v>5.0000000000000001E-3</v>
      </c>
      <c r="I109" s="30">
        <v>1.5E-3</v>
      </c>
      <c r="J109" s="5">
        <v>5.0000000000000001E-3</v>
      </c>
      <c r="K109" s="5">
        <v>5.0000000000000001E-3</v>
      </c>
      <c r="L109" s="5">
        <v>5.0000000000000001E-3</v>
      </c>
      <c r="M109" s="5">
        <v>0.5</v>
      </c>
      <c r="N109" s="5">
        <v>0.5</v>
      </c>
      <c r="O109" s="5">
        <v>0.5</v>
      </c>
      <c r="P109" s="5">
        <v>0.5</v>
      </c>
      <c r="Q109" s="5">
        <v>0.5</v>
      </c>
      <c r="R109" s="5">
        <v>1.4999999999999999E-2</v>
      </c>
      <c r="S109" s="5">
        <v>1.4999999999999999E-2</v>
      </c>
      <c r="T109" s="5">
        <v>0.4</v>
      </c>
      <c r="U109" s="5">
        <v>1.4999999999999999E-2</v>
      </c>
      <c r="V109" s="5">
        <v>1.5E-3</v>
      </c>
      <c r="W109" s="5">
        <v>1.5E-3</v>
      </c>
      <c r="X109" s="5">
        <v>0.5</v>
      </c>
      <c r="Y109" s="5">
        <v>0.5</v>
      </c>
      <c r="Z109" s="5">
        <v>5.0000000000000001E-3</v>
      </c>
      <c r="AA109" s="5"/>
      <c r="AB109" s="5">
        <v>1.5E-3</v>
      </c>
      <c r="AC109" s="5">
        <v>0.5</v>
      </c>
      <c r="AD109" s="5">
        <v>0.5</v>
      </c>
      <c r="AE109" s="5">
        <v>0.5</v>
      </c>
      <c r="AF109" s="5">
        <v>0.5</v>
      </c>
      <c r="AG109" s="5">
        <v>0.05</v>
      </c>
      <c r="AH109" s="5">
        <v>0.05</v>
      </c>
      <c r="AI109" s="5">
        <v>0.05</v>
      </c>
      <c r="AJ109" s="5">
        <v>0.05</v>
      </c>
      <c r="AK109" s="5">
        <v>0.05</v>
      </c>
      <c r="AL109" s="5">
        <v>0.05</v>
      </c>
      <c r="AM109" s="5">
        <v>0.05</v>
      </c>
      <c r="AN109" s="5">
        <v>0.5</v>
      </c>
    </row>
    <row r="110" spans="1:40" x14ac:dyDescent="0.25">
      <c r="A110" s="7" t="s">
        <v>132</v>
      </c>
      <c r="B110" s="7" t="s">
        <v>21</v>
      </c>
      <c r="C110" s="7">
        <v>200951</v>
      </c>
      <c r="D110" s="15">
        <v>-51119240451</v>
      </c>
      <c r="E110" s="15">
        <v>-30351074702</v>
      </c>
      <c r="F110" s="5">
        <v>0.5</v>
      </c>
      <c r="G110" s="5">
        <v>5.0000000000000001E-3</v>
      </c>
      <c r="H110" s="5">
        <v>5.0000000000000001E-3</v>
      </c>
      <c r="I110" s="30">
        <v>1.5E-3</v>
      </c>
      <c r="J110" s="5">
        <v>5.0000000000000001E-3</v>
      </c>
      <c r="K110" s="5">
        <v>5.0000000000000001E-3</v>
      </c>
      <c r="L110" s="5">
        <v>5.0000000000000001E-3</v>
      </c>
      <c r="M110" s="5">
        <v>0.5</v>
      </c>
      <c r="N110" s="5">
        <v>0.5</v>
      </c>
      <c r="O110" s="5">
        <v>0.5</v>
      </c>
      <c r="P110" s="5">
        <v>0.5</v>
      </c>
      <c r="Q110" s="5">
        <v>0.5</v>
      </c>
      <c r="R110" s="5">
        <v>1.4999999999999999E-2</v>
      </c>
      <c r="S110" s="5">
        <v>1.4999999999999999E-2</v>
      </c>
      <c r="T110" s="5">
        <v>0.4</v>
      </c>
      <c r="U110" s="5">
        <v>1.4999999999999999E-2</v>
      </c>
      <c r="V110" s="5">
        <v>1.5E-3</v>
      </c>
      <c r="W110" s="5">
        <v>1.5E-3</v>
      </c>
      <c r="X110" s="5">
        <v>0.5</v>
      </c>
      <c r="Y110" s="5">
        <v>0.5</v>
      </c>
      <c r="Z110" s="5">
        <v>5.0000000000000001E-3</v>
      </c>
      <c r="AA110" s="5"/>
      <c r="AB110" s="5">
        <v>1.5E-3</v>
      </c>
      <c r="AC110" s="5">
        <v>0.5</v>
      </c>
      <c r="AD110" s="5">
        <v>0.5</v>
      </c>
      <c r="AE110" s="5">
        <v>0.5</v>
      </c>
      <c r="AF110" s="5">
        <v>0.5</v>
      </c>
      <c r="AG110" s="5">
        <v>0.05</v>
      </c>
      <c r="AH110" s="5">
        <v>0.05</v>
      </c>
      <c r="AI110" s="5">
        <v>0.05</v>
      </c>
      <c r="AJ110" s="5">
        <v>0.05</v>
      </c>
      <c r="AK110" s="5">
        <v>0.05</v>
      </c>
      <c r="AL110" s="5">
        <v>0.05</v>
      </c>
      <c r="AM110" s="5">
        <v>0.05</v>
      </c>
      <c r="AN110" s="5">
        <v>0.5</v>
      </c>
    </row>
    <row r="111" spans="1:40" x14ac:dyDescent="0.25">
      <c r="A111" s="7" t="s">
        <v>133</v>
      </c>
      <c r="B111" s="7" t="s">
        <v>21</v>
      </c>
      <c r="C111" s="7">
        <v>300923</v>
      </c>
      <c r="D111" s="15">
        <v>-51098430217</v>
      </c>
      <c r="E111" s="15">
        <v>-30351092025</v>
      </c>
      <c r="F111" s="5">
        <v>0.5</v>
      </c>
      <c r="G111" s="5">
        <v>5.0000000000000001E-3</v>
      </c>
      <c r="H111" s="5">
        <v>5.0000000000000001E-3</v>
      </c>
      <c r="I111" s="30">
        <v>1.5E-3</v>
      </c>
      <c r="J111" s="5">
        <v>5.0000000000000001E-3</v>
      </c>
      <c r="K111" s="5">
        <v>5.0000000000000001E-3</v>
      </c>
      <c r="L111" s="5">
        <v>5.0000000000000001E-3</v>
      </c>
      <c r="M111" s="5">
        <v>0.5</v>
      </c>
      <c r="N111" s="5">
        <v>0.5</v>
      </c>
      <c r="O111" s="5">
        <v>0.5</v>
      </c>
      <c r="P111" s="5">
        <v>0.5</v>
      </c>
      <c r="Q111" s="5">
        <v>0.5</v>
      </c>
      <c r="R111" s="5">
        <v>1.4999999999999999E-2</v>
      </c>
      <c r="S111" s="5">
        <v>1.4999999999999999E-2</v>
      </c>
      <c r="T111" s="5">
        <v>0.4</v>
      </c>
      <c r="U111" s="5">
        <v>1.4999999999999999E-2</v>
      </c>
      <c r="V111" s="5">
        <v>1.5E-3</v>
      </c>
      <c r="W111" s="5">
        <v>1.5E-3</v>
      </c>
      <c r="X111" s="5">
        <v>0.5</v>
      </c>
      <c r="Y111" s="5">
        <v>0.5</v>
      </c>
      <c r="Z111" s="5">
        <v>5.0000000000000001E-3</v>
      </c>
      <c r="AA111" s="5"/>
      <c r="AB111" s="5">
        <v>1.5E-3</v>
      </c>
      <c r="AC111" s="5">
        <v>0.5</v>
      </c>
      <c r="AD111" s="5">
        <v>0.5</v>
      </c>
      <c r="AE111" s="5">
        <v>0.5</v>
      </c>
      <c r="AF111" s="5">
        <v>0.5</v>
      </c>
      <c r="AG111" s="5">
        <v>0.05</v>
      </c>
      <c r="AH111" s="5">
        <v>0.05</v>
      </c>
      <c r="AI111" s="5">
        <v>0.05</v>
      </c>
      <c r="AJ111" s="5">
        <v>0.05</v>
      </c>
      <c r="AK111" s="5">
        <v>0.05</v>
      </c>
      <c r="AL111" s="5">
        <v>0.05</v>
      </c>
      <c r="AM111" s="5">
        <v>0.05</v>
      </c>
      <c r="AN111" s="5">
        <v>0.5</v>
      </c>
    </row>
    <row r="112" spans="1:40" x14ac:dyDescent="0.25">
      <c r="A112" s="7" t="s">
        <v>134</v>
      </c>
      <c r="B112" s="7" t="s">
        <v>21</v>
      </c>
      <c r="C112" s="7">
        <v>300915</v>
      </c>
      <c r="D112" s="15">
        <v>-51077619966</v>
      </c>
      <c r="E112" s="15">
        <v>-30351106036</v>
      </c>
      <c r="F112" s="5">
        <v>0.5</v>
      </c>
      <c r="G112" s="5">
        <v>5.0000000000000001E-3</v>
      </c>
      <c r="H112" s="5">
        <v>5.0000000000000001E-3</v>
      </c>
      <c r="I112" s="30">
        <v>1.5E-3</v>
      </c>
      <c r="J112" s="5">
        <v>5.0000000000000001E-3</v>
      </c>
      <c r="K112" s="5">
        <v>5.0000000000000001E-3</v>
      </c>
      <c r="L112" s="5">
        <v>5.0000000000000001E-3</v>
      </c>
      <c r="M112" s="5">
        <v>0.5</v>
      </c>
      <c r="N112" s="5">
        <v>0.5</v>
      </c>
      <c r="O112" s="5">
        <v>0.5</v>
      </c>
      <c r="P112" s="5">
        <v>0.5</v>
      </c>
      <c r="Q112" s="5">
        <v>0.5</v>
      </c>
      <c r="R112" s="5">
        <v>1.4999999999999999E-2</v>
      </c>
      <c r="S112" s="5">
        <v>1.4999999999999999E-2</v>
      </c>
      <c r="T112" s="5">
        <v>0.4</v>
      </c>
      <c r="U112" s="5">
        <v>1.4999999999999999E-2</v>
      </c>
      <c r="V112" s="5">
        <v>1.5E-3</v>
      </c>
      <c r="W112" s="5">
        <v>1.5E-3</v>
      </c>
      <c r="X112" s="5">
        <v>0.5</v>
      </c>
      <c r="Y112" s="5">
        <v>0.5</v>
      </c>
      <c r="Z112" s="5">
        <v>5.0000000000000001E-3</v>
      </c>
      <c r="AA112" s="5"/>
      <c r="AB112" s="5">
        <v>1.5E-3</v>
      </c>
      <c r="AC112" s="5">
        <v>0.5</v>
      </c>
      <c r="AD112" s="5">
        <v>0.5</v>
      </c>
      <c r="AE112" s="5">
        <v>0.5</v>
      </c>
      <c r="AF112" s="5">
        <v>0.5</v>
      </c>
      <c r="AG112" s="5">
        <v>0.05</v>
      </c>
      <c r="AH112" s="5">
        <v>0.05</v>
      </c>
      <c r="AI112" s="5">
        <v>0.05</v>
      </c>
      <c r="AJ112" s="5">
        <v>0.05</v>
      </c>
      <c r="AK112" s="5">
        <v>0.05</v>
      </c>
      <c r="AL112" s="5">
        <v>0.05</v>
      </c>
      <c r="AM112" s="5">
        <v>0.05</v>
      </c>
      <c r="AN112" s="5">
        <v>0.5</v>
      </c>
    </row>
    <row r="113" spans="1:40" x14ac:dyDescent="0.25">
      <c r="A113" s="7" t="s">
        <v>135</v>
      </c>
      <c r="B113" s="7" t="s">
        <v>21</v>
      </c>
      <c r="C113" s="7">
        <v>200949</v>
      </c>
      <c r="D113" s="15">
        <v>-51056809703</v>
      </c>
      <c r="E113" s="15">
        <v>-30351116735</v>
      </c>
      <c r="F113" s="5">
        <v>0.5</v>
      </c>
      <c r="G113" s="5">
        <v>5.0000000000000001E-3</v>
      </c>
      <c r="H113" s="5">
        <v>5.0000000000000001E-3</v>
      </c>
      <c r="I113" s="30">
        <v>1.5E-3</v>
      </c>
      <c r="J113" s="5">
        <v>5.0000000000000001E-3</v>
      </c>
      <c r="K113" s="5">
        <v>5.0000000000000001E-3</v>
      </c>
      <c r="L113" s="5">
        <v>5.0000000000000001E-3</v>
      </c>
      <c r="M113" s="5">
        <v>0.5</v>
      </c>
      <c r="N113" s="5">
        <v>0.5</v>
      </c>
      <c r="O113" s="5">
        <v>0.5</v>
      </c>
      <c r="P113" s="5">
        <v>0.5</v>
      </c>
      <c r="Q113" s="5">
        <v>0.5</v>
      </c>
      <c r="R113" s="5">
        <v>1.4999999999999999E-2</v>
      </c>
      <c r="S113" s="5">
        <v>1.4999999999999999E-2</v>
      </c>
      <c r="T113" s="5">
        <v>0.4</v>
      </c>
      <c r="U113" s="5">
        <v>1.4999999999999999E-2</v>
      </c>
      <c r="V113" s="5">
        <v>1.5E-3</v>
      </c>
      <c r="W113" s="5">
        <v>1.5E-3</v>
      </c>
      <c r="X113" s="5">
        <v>0.5</v>
      </c>
      <c r="Y113" s="5">
        <v>0.5</v>
      </c>
      <c r="Z113" s="5">
        <v>5.0000000000000001E-3</v>
      </c>
      <c r="AA113" s="5"/>
      <c r="AB113" s="5">
        <v>1.5E-3</v>
      </c>
      <c r="AC113" s="5">
        <v>0.5</v>
      </c>
      <c r="AD113" s="5">
        <v>0.5</v>
      </c>
      <c r="AE113" s="5">
        <v>0.5</v>
      </c>
      <c r="AF113" s="5">
        <v>0.5</v>
      </c>
      <c r="AG113" s="5">
        <v>0.05</v>
      </c>
      <c r="AH113" s="5">
        <v>0.05</v>
      </c>
      <c r="AI113" s="5">
        <v>0.05</v>
      </c>
      <c r="AJ113" s="5">
        <v>0.05</v>
      </c>
      <c r="AK113" s="5">
        <v>0.05</v>
      </c>
      <c r="AL113" s="5">
        <v>0.05</v>
      </c>
      <c r="AM113" s="5">
        <v>0.05</v>
      </c>
      <c r="AN113" s="5">
        <v>0.5</v>
      </c>
    </row>
    <row r="114" spans="1:40" x14ac:dyDescent="0.25">
      <c r="A114" s="7" t="s">
        <v>136</v>
      </c>
      <c r="B114" s="7" t="s">
        <v>21</v>
      </c>
      <c r="C114" s="7">
        <v>300901</v>
      </c>
      <c r="D114" s="15">
        <v>-51181704377</v>
      </c>
      <c r="E114" s="15">
        <v>-30369050998</v>
      </c>
      <c r="F114" s="5">
        <v>0.5</v>
      </c>
      <c r="G114" s="5">
        <v>5.0000000000000001E-3</v>
      </c>
      <c r="H114" s="5">
        <v>5.0000000000000001E-3</v>
      </c>
      <c r="I114" s="30">
        <v>1.5E-3</v>
      </c>
      <c r="J114" s="5">
        <v>5.0000000000000001E-3</v>
      </c>
      <c r="K114" s="5">
        <v>5.0000000000000001E-3</v>
      </c>
      <c r="L114" s="5">
        <v>5.0000000000000001E-3</v>
      </c>
      <c r="M114" s="5">
        <v>0.5</v>
      </c>
      <c r="N114" s="5">
        <v>0.5</v>
      </c>
      <c r="O114" s="5">
        <v>0.5</v>
      </c>
      <c r="P114" s="5">
        <v>0.5</v>
      </c>
      <c r="Q114" s="5">
        <v>0.5</v>
      </c>
      <c r="R114" s="5">
        <v>1.4999999999999999E-2</v>
      </c>
      <c r="S114" s="5">
        <v>1.4999999999999999E-2</v>
      </c>
      <c r="T114" s="5">
        <v>0.4</v>
      </c>
      <c r="U114" s="5">
        <v>1.4999999999999999E-2</v>
      </c>
      <c r="V114" s="5">
        <v>1.5E-3</v>
      </c>
      <c r="W114" s="5">
        <v>1.5E-3</v>
      </c>
      <c r="X114" s="5">
        <v>0.5</v>
      </c>
      <c r="Y114" s="5">
        <v>0.5</v>
      </c>
      <c r="Z114" s="5">
        <v>5.0000000000000001E-3</v>
      </c>
      <c r="AA114" s="5"/>
      <c r="AB114" s="5">
        <v>1.5E-3</v>
      </c>
      <c r="AC114" s="5">
        <v>0.5</v>
      </c>
      <c r="AD114" s="5">
        <v>0.5</v>
      </c>
      <c r="AE114" s="5">
        <v>0.5</v>
      </c>
      <c r="AF114" s="5">
        <v>0.5</v>
      </c>
      <c r="AG114" s="5">
        <v>0.05</v>
      </c>
      <c r="AH114" s="5">
        <v>0.05</v>
      </c>
      <c r="AI114" s="5">
        <v>0.05</v>
      </c>
      <c r="AJ114" s="5">
        <v>0.05</v>
      </c>
      <c r="AK114" s="5">
        <v>0.05</v>
      </c>
      <c r="AL114" s="5">
        <v>0.05</v>
      </c>
      <c r="AM114" s="5">
        <v>0.05</v>
      </c>
      <c r="AN114" s="5">
        <v>0.5</v>
      </c>
    </row>
    <row r="115" spans="1:40" x14ac:dyDescent="0.25">
      <c r="A115" s="7" t="s">
        <v>137</v>
      </c>
      <c r="B115" s="7" t="s">
        <v>21</v>
      </c>
      <c r="C115" s="7">
        <v>300900</v>
      </c>
      <c r="D115" s="15">
        <v>-51160890391</v>
      </c>
      <c r="E115" s="15">
        <v>-30369078278</v>
      </c>
      <c r="F115" s="5">
        <v>0.5</v>
      </c>
      <c r="G115" s="5">
        <v>5.0000000000000001E-3</v>
      </c>
      <c r="H115" s="5">
        <v>5.0000000000000001E-3</v>
      </c>
      <c r="I115" s="30">
        <v>1.5E-3</v>
      </c>
      <c r="J115" s="5">
        <v>5.0000000000000001E-3</v>
      </c>
      <c r="K115" s="5">
        <v>5.0000000000000001E-3</v>
      </c>
      <c r="L115" s="5">
        <v>5.0000000000000001E-3</v>
      </c>
      <c r="M115" s="5">
        <v>0.5</v>
      </c>
      <c r="N115" s="5">
        <v>0.5</v>
      </c>
      <c r="O115" s="5">
        <v>0.5</v>
      </c>
      <c r="P115" s="5">
        <v>0.5</v>
      </c>
      <c r="Q115" s="5">
        <v>0.5</v>
      </c>
      <c r="R115" s="5">
        <v>1.4999999999999999E-2</v>
      </c>
      <c r="S115" s="5">
        <v>1.4999999999999999E-2</v>
      </c>
      <c r="T115" s="5">
        <v>0.4</v>
      </c>
      <c r="U115" s="5">
        <v>1.4999999999999999E-2</v>
      </c>
      <c r="V115" s="5">
        <v>1.5E-3</v>
      </c>
      <c r="W115" s="5">
        <v>1.5E-3</v>
      </c>
      <c r="X115" s="5">
        <v>0.5</v>
      </c>
      <c r="Y115" s="5">
        <v>0.5</v>
      </c>
      <c r="Z115" s="5">
        <v>5.0000000000000001E-3</v>
      </c>
      <c r="AA115" s="5"/>
      <c r="AB115" s="5">
        <v>1.5E-3</v>
      </c>
      <c r="AC115" s="5">
        <v>0.5</v>
      </c>
      <c r="AD115" s="5">
        <v>0.5</v>
      </c>
      <c r="AE115" s="5">
        <v>0.5</v>
      </c>
      <c r="AF115" s="5">
        <v>0.5</v>
      </c>
      <c r="AG115" s="5">
        <v>0.05</v>
      </c>
      <c r="AH115" s="5">
        <v>0.05</v>
      </c>
      <c r="AI115" s="5">
        <v>0.05</v>
      </c>
      <c r="AJ115" s="5">
        <v>0.05</v>
      </c>
      <c r="AK115" s="5">
        <v>0.05</v>
      </c>
      <c r="AL115" s="5">
        <v>0.05</v>
      </c>
      <c r="AM115" s="5">
        <v>0.05</v>
      </c>
      <c r="AN115" s="5">
        <v>0.5</v>
      </c>
    </row>
    <row r="116" spans="1:40" x14ac:dyDescent="0.25">
      <c r="A116" s="7" t="s">
        <v>138</v>
      </c>
      <c r="B116" s="7" t="s">
        <v>21</v>
      </c>
      <c r="C116" s="7">
        <v>200950</v>
      </c>
      <c r="D116" s="15">
        <v>-51077634218</v>
      </c>
      <c r="E116" s="15">
        <v>-30369154250</v>
      </c>
      <c r="F116" s="5">
        <v>0.5</v>
      </c>
      <c r="G116" s="5">
        <v>5.0000000000000001E-3</v>
      </c>
      <c r="H116" s="5">
        <v>5.0000000000000001E-3</v>
      </c>
      <c r="I116" s="30">
        <v>1.5E-3</v>
      </c>
      <c r="J116" s="5">
        <v>5.0000000000000001E-3</v>
      </c>
      <c r="K116" s="5">
        <v>5.0000000000000001E-3</v>
      </c>
      <c r="L116" s="5">
        <v>5.0000000000000001E-3</v>
      </c>
      <c r="M116" s="5">
        <v>0.5</v>
      </c>
      <c r="N116" s="5">
        <v>0.5</v>
      </c>
      <c r="O116" s="5">
        <v>0.5</v>
      </c>
      <c r="P116" s="5">
        <v>0.5</v>
      </c>
      <c r="Q116" s="5">
        <v>0.5</v>
      </c>
      <c r="R116" s="5">
        <v>1.4999999999999999E-2</v>
      </c>
      <c r="S116" s="5">
        <v>1.4999999999999999E-2</v>
      </c>
      <c r="T116" s="5">
        <v>0.4</v>
      </c>
      <c r="U116" s="5">
        <v>1.4999999999999999E-2</v>
      </c>
      <c r="V116" s="5">
        <v>1.5E-3</v>
      </c>
      <c r="W116" s="5">
        <v>1.5E-3</v>
      </c>
      <c r="X116" s="5">
        <v>0.5</v>
      </c>
      <c r="Y116" s="5">
        <v>0.5</v>
      </c>
      <c r="Z116" s="5">
        <v>5.0000000000000001E-3</v>
      </c>
      <c r="AA116" s="5"/>
      <c r="AB116" s="5">
        <v>1.5E-3</v>
      </c>
      <c r="AC116" s="5">
        <v>0.5</v>
      </c>
      <c r="AD116" s="5">
        <v>0.5</v>
      </c>
      <c r="AE116" s="5">
        <v>0.5</v>
      </c>
      <c r="AF116" s="5">
        <v>0.5</v>
      </c>
      <c r="AG116" s="5">
        <v>0.05</v>
      </c>
      <c r="AH116" s="5">
        <v>0.05</v>
      </c>
      <c r="AI116" s="5">
        <v>0.05</v>
      </c>
      <c r="AJ116" s="5">
        <v>0.05</v>
      </c>
      <c r="AK116" s="5">
        <v>0.05</v>
      </c>
      <c r="AL116" s="5">
        <v>0.05</v>
      </c>
      <c r="AM116" s="5">
        <v>0.05</v>
      </c>
      <c r="AN116" s="5">
        <v>0.5</v>
      </c>
    </row>
    <row r="117" spans="1:40" x14ac:dyDescent="0.25">
      <c r="A117" s="7" t="s">
        <v>139</v>
      </c>
      <c r="B117" s="7" t="s">
        <v>21</v>
      </c>
      <c r="C117" s="7">
        <v>200900</v>
      </c>
      <c r="D117" s="15">
        <v>-51056820134</v>
      </c>
      <c r="E117" s="15">
        <v>-30369164956</v>
      </c>
      <c r="F117" s="5">
        <v>0.5</v>
      </c>
      <c r="G117" s="5">
        <v>5.0000000000000001E-3</v>
      </c>
      <c r="H117" s="5">
        <v>5.0000000000000001E-3</v>
      </c>
      <c r="I117" s="30">
        <v>1.5E-3</v>
      </c>
      <c r="J117" s="5">
        <v>5.0000000000000001E-3</v>
      </c>
      <c r="K117" s="5">
        <v>5.0000000000000001E-3</v>
      </c>
      <c r="L117" s="5">
        <v>5.0000000000000001E-3</v>
      </c>
      <c r="M117" s="5">
        <v>0.5</v>
      </c>
      <c r="N117" s="5">
        <v>0.5</v>
      </c>
      <c r="O117" s="5">
        <v>0.5</v>
      </c>
      <c r="P117" s="5">
        <v>0.5</v>
      </c>
      <c r="Q117" s="5">
        <v>0.5</v>
      </c>
      <c r="R117" s="5">
        <v>1.4999999999999999E-2</v>
      </c>
      <c r="S117" s="5">
        <v>1.4999999999999999E-2</v>
      </c>
      <c r="T117" s="5">
        <v>0.4</v>
      </c>
      <c r="U117" s="5">
        <v>1.4999999999999999E-2</v>
      </c>
      <c r="V117" s="5">
        <v>1.5E-3</v>
      </c>
      <c r="W117" s="5">
        <v>1.5E-3</v>
      </c>
      <c r="X117" s="5">
        <v>0.5</v>
      </c>
      <c r="Y117" s="5">
        <v>0.5</v>
      </c>
      <c r="Z117" s="5">
        <v>5.0000000000000001E-3</v>
      </c>
      <c r="AA117" s="5"/>
      <c r="AB117" s="5">
        <v>1.5E-3</v>
      </c>
      <c r="AC117" s="5">
        <v>0.5</v>
      </c>
      <c r="AD117" s="5">
        <v>0.5</v>
      </c>
      <c r="AE117" s="5">
        <v>0.5</v>
      </c>
      <c r="AF117" s="5">
        <v>0.5</v>
      </c>
      <c r="AG117" s="5">
        <v>0.05</v>
      </c>
      <c r="AH117" s="5">
        <v>0.05</v>
      </c>
      <c r="AI117" s="5">
        <v>0.05</v>
      </c>
      <c r="AJ117" s="5">
        <v>0.05</v>
      </c>
      <c r="AK117" s="5">
        <v>0.05</v>
      </c>
      <c r="AL117" s="5">
        <v>0.05</v>
      </c>
      <c r="AM117" s="5">
        <v>0.05</v>
      </c>
      <c r="AN117" s="5">
        <v>0.5</v>
      </c>
    </row>
    <row r="118" spans="1:40" x14ac:dyDescent="0.25">
      <c r="E118" s="25" t="s">
        <v>145</v>
      </c>
      <c r="F118" s="26">
        <f t="shared" ref="F118:AN118" si="0">MAX(F3:F117)</f>
        <v>0.5</v>
      </c>
      <c r="G118" s="26">
        <f t="shared" si="0"/>
        <v>5.0000000000000001E-3</v>
      </c>
      <c r="H118" s="26">
        <f t="shared" si="0"/>
        <v>5.0000000000000001E-3</v>
      </c>
      <c r="I118" s="26">
        <f t="shared" si="0"/>
        <v>1.5E-3</v>
      </c>
      <c r="J118" s="26">
        <f t="shared" si="0"/>
        <v>5.0000000000000001E-3</v>
      </c>
      <c r="K118" s="26">
        <f t="shared" si="0"/>
        <v>5.0000000000000001E-3</v>
      </c>
      <c r="L118" s="26">
        <f t="shared" si="0"/>
        <v>5.0000000000000001E-3</v>
      </c>
      <c r="M118" s="26">
        <f t="shared" si="0"/>
        <v>3.92</v>
      </c>
      <c r="N118" s="26">
        <f t="shared" si="0"/>
        <v>0.5</v>
      </c>
      <c r="O118" s="26">
        <f t="shared" si="0"/>
        <v>25.16</v>
      </c>
      <c r="P118" s="26">
        <f t="shared" si="0"/>
        <v>186.68</v>
      </c>
      <c r="Q118" s="26">
        <f t="shared" si="0"/>
        <v>46.93</v>
      </c>
      <c r="R118" s="26">
        <f t="shared" si="0"/>
        <v>1.4999999999999999E-2</v>
      </c>
      <c r="S118" s="26">
        <f t="shared" si="0"/>
        <v>1.4999999999999999E-2</v>
      </c>
      <c r="T118" s="26">
        <f t="shared" si="0"/>
        <v>0.4</v>
      </c>
      <c r="U118" s="26">
        <f t="shared" si="0"/>
        <v>1.4999999999999999E-2</v>
      </c>
      <c r="V118" s="26">
        <f t="shared" si="0"/>
        <v>1.5E-3</v>
      </c>
      <c r="W118" s="26">
        <f t="shared" si="0"/>
        <v>1.5E-3</v>
      </c>
      <c r="X118" s="26">
        <f t="shared" si="0"/>
        <v>77.540000000000006</v>
      </c>
      <c r="Y118" s="26">
        <f t="shared" si="0"/>
        <v>4.7</v>
      </c>
      <c r="Z118" s="26">
        <f t="shared" si="0"/>
        <v>5.0000000000000001E-3</v>
      </c>
      <c r="AA118" s="26">
        <f t="shared" si="0"/>
        <v>195.495</v>
      </c>
      <c r="AB118" s="26">
        <f t="shared" si="0"/>
        <v>1.5E-3</v>
      </c>
      <c r="AC118" s="26">
        <f t="shared" si="0"/>
        <v>26.78</v>
      </c>
      <c r="AD118" s="26">
        <f t="shared" si="0"/>
        <v>129.30000000000001</v>
      </c>
      <c r="AE118" s="26">
        <f t="shared" si="0"/>
        <v>0.5</v>
      </c>
      <c r="AF118" s="26">
        <f t="shared" si="0"/>
        <v>0.5</v>
      </c>
      <c r="AG118" s="26">
        <f t="shared" si="0"/>
        <v>0.05</v>
      </c>
      <c r="AH118" s="26">
        <f t="shared" si="0"/>
        <v>0.05</v>
      </c>
      <c r="AI118" s="26">
        <f t="shared" si="0"/>
        <v>0.05</v>
      </c>
      <c r="AJ118" s="26">
        <f t="shared" si="0"/>
        <v>0.05</v>
      </c>
      <c r="AK118" s="26">
        <f t="shared" si="0"/>
        <v>0.05</v>
      </c>
      <c r="AL118" s="26">
        <f t="shared" si="0"/>
        <v>0.05</v>
      </c>
      <c r="AM118" s="26">
        <f t="shared" si="0"/>
        <v>0.05</v>
      </c>
      <c r="AN118" s="26">
        <f t="shared" si="0"/>
        <v>173.61</v>
      </c>
    </row>
    <row r="119" spans="1:40" x14ac:dyDescent="0.25">
      <c r="E119" s="25" t="s">
        <v>146</v>
      </c>
      <c r="F119" s="26">
        <f t="shared" ref="F119:AN119" si="1">MIN(F3:F117)</f>
        <v>0.5</v>
      </c>
      <c r="G119" s="26">
        <f t="shared" si="1"/>
        <v>5.0000000000000001E-3</v>
      </c>
      <c r="H119" s="26">
        <f t="shared" si="1"/>
        <v>5.0000000000000001E-3</v>
      </c>
      <c r="I119" s="26">
        <f t="shared" si="1"/>
        <v>1.5E-3</v>
      </c>
      <c r="J119" s="26">
        <f t="shared" si="1"/>
        <v>5.0000000000000001E-3</v>
      </c>
      <c r="K119" s="26">
        <f t="shared" si="1"/>
        <v>5.0000000000000001E-3</v>
      </c>
      <c r="L119" s="26">
        <f t="shared" si="1"/>
        <v>5.0000000000000001E-3</v>
      </c>
      <c r="M119" s="26">
        <f t="shared" si="1"/>
        <v>0.5</v>
      </c>
      <c r="N119" s="26">
        <f t="shared" si="1"/>
        <v>0.5</v>
      </c>
      <c r="O119" s="26">
        <f t="shared" si="1"/>
        <v>0.5</v>
      </c>
      <c r="P119" s="26">
        <f t="shared" si="1"/>
        <v>0.5</v>
      </c>
      <c r="Q119" s="26">
        <f t="shared" si="1"/>
        <v>0.5</v>
      </c>
      <c r="R119" s="26">
        <f t="shared" si="1"/>
        <v>1.4999999999999999E-2</v>
      </c>
      <c r="S119" s="26">
        <f t="shared" si="1"/>
        <v>1.4999999999999999E-2</v>
      </c>
      <c r="T119" s="26">
        <f t="shared" si="1"/>
        <v>0.4</v>
      </c>
      <c r="U119" s="26">
        <f t="shared" si="1"/>
        <v>1.4999999999999999E-2</v>
      </c>
      <c r="V119" s="26">
        <f t="shared" si="1"/>
        <v>1.5E-3</v>
      </c>
      <c r="W119" s="26">
        <f t="shared" si="1"/>
        <v>1.5E-3</v>
      </c>
      <c r="X119" s="26">
        <f t="shared" si="1"/>
        <v>0.5</v>
      </c>
      <c r="Y119" s="26">
        <f t="shared" si="1"/>
        <v>0.5</v>
      </c>
      <c r="Z119" s="26">
        <f t="shared" si="1"/>
        <v>5.0000000000000001E-3</v>
      </c>
      <c r="AA119" s="26">
        <f t="shared" si="1"/>
        <v>195.495</v>
      </c>
      <c r="AB119" s="26">
        <f t="shared" si="1"/>
        <v>1.5E-3</v>
      </c>
      <c r="AC119" s="26">
        <f t="shared" si="1"/>
        <v>0.5</v>
      </c>
      <c r="AD119" s="26">
        <f t="shared" si="1"/>
        <v>0.5</v>
      </c>
      <c r="AE119" s="26">
        <f t="shared" si="1"/>
        <v>0.5</v>
      </c>
      <c r="AF119" s="26">
        <f t="shared" si="1"/>
        <v>0.5</v>
      </c>
      <c r="AG119" s="26">
        <f t="shared" si="1"/>
        <v>0.05</v>
      </c>
      <c r="AH119" s="26">
        <f t="shared" si="1"/>
        <v>0.05</v>
      </c>
      <c r="AI119" s="26">
        <f t="shared" si="1"/>
        <v>0.05</v>
      </c>
      <c r="AJ119" s="26">
        <f t="shared" si="1"/>
        <v>0.05</v>
      </c>
      <c r="AK119" s="26">
        <f t="shared" si="1"/>
        <v>0.05</v>
      </c>
      <c r="AL119" s="26">
        <f t="shared" si="1"/>
        <v>0.05</v>
      </c>
      <c r="AM119" s="26">
        <f t="shared" si="1"/>
        <v>0.05</v>
      </c>
      <c r="AN119" s="26">
        <f t="shared" si="1"/>
        <v>0.5</v>
      </c>
    </row>
    <row r="120" spans="1:40" x14ac:dyDescent="0.25">
      <c r="E120" s="25" t="s">
        <v>147</v>
      </c>
      <c r="F120" s="26">
        <f t="shared" ref="F120:AN120" si="2">AVERAGE(F3:F117)</f>
        <v>0.5</v>
      </c>
      <c r="G120" s="26">
        <f t="shared" si="2"/>
        <v>5.0000000000000036E-3</v>
      </c>
      <c r="H120" s="26">
        <f t="shared" si="2"/>
        <v>5.0000000000000036E-3</v>
      </c>
      <c r="I120" s="26">
        <f t="shared" si="2"/>
        <v>1.5000000000000011E-3</v>
      </c>
      <c r="J120" s="26">
        <f t="shared" si="2"/>
        <v>5.0000000000000036E-3</v>
      </c>
      <c r="K120" s="26">
        <f t="shared" si="2"/>
        <v>5.0000000000000036E-3</v>
      </c>
      <c r="L120" s="26">
        <f t="shared" si="2"/>
        <v>5.0000000000000036E-3</v>
      </c>
      <c r="M120" s="26">
        <f t="shared" si="2"/>
        <v>0.5297391304347826</v>
      </c>
      <c r="N120" s="26">
        <f t="shared" si="2"/>
        <v>0.5</v>
      </c>
      <c r="O120" s="26">
        <f t="shared" si="2"/>
        <v>0.76391304347826083</v>
      </c>
      <c r="P120" s="26">
        <f t="shared" si="2"/>
        <v>2.2927826086956524</v>
      </c>
      <c r="Q120" s="26">
        <f t="shared" si="2"/>
        <v>0.90373913043478271</v>
      </c>
      <c r="R120" s="26">
        <f t="shared" si="2"/>
        <v>1.4999999999999966E-2</v>
      </c>
      <c r="S120" s="26">
        <f t="shared" si="2"/>
        <v>1.4999999999999966E-2</v>
      </c>
      <c r="T120" s="26">
        <f t="shared" si="2"/>
        <v>0.39999999999999913</v>
      </c>
      <c r="U120" s="26">
        <f t="shared" si="2"/>
        <v>1.4999999999999966E-2</v>
      </c>
      <c r="V120" s="26">
        <f t="shared" si="2"/>
        <v>1.5000000000000011E-3</v>
      </c>
      <c r="W120" s="26">
        <f t="shared" si="2"/>
        <v>1.5000000000000011E-3</v>
      </c>
      <c r="X120" s="26">
        <f t="shared" si="2"/>
        <v>1.2698260869565217</v>
      </c>
      <c r="Y120" s="26">
        <f t="shared" si="2"/>
        <v>0.53652173913043477</v>
      </c>
      <c r="Z120" s="26">
        <f t="shared" si="2"/>
        <v>5.0000000000000036E-3</v>
      </c>
      <c r="AA120" s="26">
        <f t="shared" si="2"/>
        <v>195.49500000000003</v>
      </c>
      <c r="AB120" s="26">
        <f t="shared" si="2"/>
        <v>1.5000000000000011E-3</v>
      </c>
      <c r="AC120" s="26">
        <f t="shared" si="2"/>
        <v>0.79321739130434776</v>
      </c>
      <c r="AD120" s="26">
        <f t="shared" si="2"/>
        <v>1.8057391304347825</v>
      </c>
      <c r="AE120" s="26">
        <f t="shared" si="2"/>
        <v>0.5</v>
      </c>
      <c r="AF120" s="26">
        <f t="shared" si="2"/>
        <v>0.5</v>
      </c>
      <c r="AG120" s="26">
        <f t="shared" si="2"/>
        <v>4.9999999999999892E-2</v>
      </c>
      <c r="AH120" s="26">
        <f t="shared" si="2"/>
        <v>4.9999999999999892E-2</v>
      </c>
      <c r="AI120" s="26">
        <f t="shared" si="2"/>
        <v>4.9999999999999892E-2</v>
      </c>
      <c r="AJ120" s="26">
        <f t="shared" si="2"/>
        <v>4.9999999999999892E-2</v>
      </c>
      <c r="AK120" s="26">
        <f t="shared" si="2"/>
        <v>4.9999999999999892E-2</v>
      </c>
      <c r="AL120" s="26">
        <f t="shared" si="2"/>
        <v>4.9999999999999892E-2</v>
      </c>
      <c r="AM120" s="26">
        <f t="shared" si="2"/>
        <v>4.9999999999999892E-2</v>
      </c>
      <c r="AN120" s="26">
        <f t="shared" si="2"/>
        <v>2.1660000000000004</v>
      </c>
    </row>
  </sheetData>
  <autoFilter ref="A1:AN117">
    <filterColumn colId="3" showButton="0"/>
  </autoFilter>
  <mergeCells count="4">
    <mergeCell ref="A1:A2"/>
    <mergeCell ref="B1:B2"/>
    <mergeCell ref="C1:C2"/>
    <mergeCell ref="D1:E1"/>
  </mergeCells>
  <conditionalFormatting sqref="F3:AN117">
    <cfRule type="cellIs" dxfId="2" priority="1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0"/>
  <sheetViews>
    <sheetView zoomScale="50" zoomScaleNormal="50" workbookViewId="0">
      <selection activeCell="AI40" sqref="AI40"/>
    </sheetView>
  </sheetViews>
  <sheetFormatPr defaultColWidth="9.140625" defaultRowHeight="15" x14ac:dyDescent="0.25"/>
  <cols>
    <col min="1" max="2" width="9.140625" style="2"/>
    <col min="3" max="3" width="9.140625" style="1"/>
    <col min="4" max="4" width="16.42578125" style="16" bestFit="1" customWidth="1"/>
    <col min="5" max="5" width="17.42578125" style="16" customWidth="1"/>
    <col min="6" max="16384" width="9.140625" style="1"/>
  </cols>
  <sheetData>
    <row r="1" spans="1:40" x14ac:dyDescent="0.25">
      <c r="A1" s="34" t="s">
        <v>17</v>
      </c>
      <c r="B1" s="34" t="s">
        <v>140</v>
      </c>
      <c r="C1" s="34" t="s">
        <v>18</v>
      </c>
      <c r="D1" s="35" t="s">
        <v>19</v>
      </c>
      <c r="E1" s="36"/>
      <c r="F1" s="3" t="s">
        <v>148</v>
      </c>
      <c r="G1" s="3" t="s">
        <v>149</v>
      </c>
      <c r="H1" s="3" t="s">
        <v>150</v>
      </c>
      <c r="I1" s="29" t="s">
        <v>151</v>
      </c>
      <c r="J1" s="3" t="s">
        <v>152</v>
      </c>
      <c r="K1" s="3" t="s">
        <v>153</v>
      </c>
      <c r="L1" s="3" t="s">
        <v>154</v>
      </c>
      <c r="M1" s="3" t="s">
        <v>155</v>
      </c>
      <c r="N1" s="3" t="s">
        <v>156</v>
      </c>
      <c r="O1" s="3" t="s">
        <v>157</v>
      </c>
      <c r="P1" s="3" t="s">
        <v>158</v>
      </c>
      <c r="Q1" s="3" t="s">
        <v>159</v>
      </c>
      <c r="R1" s="3" t="s">
        <v>160</v>
      </c>
      <c r="S1" s="3" t="s">
        <v>161</v>
      </c>
      <c r="T1" s="3" t="s">
        <v>162</v>
      </c>
      <c r="U1" s="3" t="s">
        <v>163</v>
      </c>
      <c r="V1" s="3" t="s">
        <v>164</v>
      </c>
      <c r="W1" s="3" t="s">
        <v>165</v>
      </c>
      <c r="X1" s="3" t="s">
        <v>166</v>
      </c>
      <c r="Y1" s="3" t="s">
        <v>167</v>
      </c>
      <c r="Z1" s="3" t="s">
        <v>168</v>
      </c>
      <c r="AA1" s="3" t="s">
        <v>169</v>
      </c>
      <c r="AB1" s="3" t="s">
        <v>170</v>
      </c>
      <c r="AC1" s="3" t="s">
        <v>171</v>
      </c>
      <c r="AD1" s="3" t="s">
        <v>172</v>
      </c>
      <c r="AE1" s="3" t="s">
        <v>173</v>
      </c>
      <c r="AF1" s="3" t="s">
        <v>174</v>
      </c>
      <c r="AG1" s="3" t="s">
        <v>175</v>
      </c>
      <c r="AH1" s="3" t="s">
        <v>176</v>
      </c>
      <c r="AI1" s="3" t="s">
        <v>177</v>
      </c>
      <c r="AJ1" s="3" t="s">
        <v>178</v>
      </c>
      <c r="AK1" s="3" t="s">
        <v>179</v>
      </c>
      <c r="AL1" s="3" t="s">
        <v>180</v>
      </c>
      <c r="AM1" s="3" t="s">
        <v>181</v>
      </c>
      <c r="AN1" s="3" t="s">
        <v>182</v>
      </c>
    </row>
    <row r="2" spans="1:40" x14ac:dyDescent="0.25">
      <c r="A2" s="34"/>
      <c r="B2" s="34"/>
      <c r="C2" s="34"/>
      <c r="D2" s="14" t="s">
        <v>141</v>
      </c>
      <c r="E2" s="14" t="s">
        <v>142</v>
      </c>
      <c r="F2" s="3" t="s">
        <v>1</v>
      </c>
      <c r="G2" s="3" t="s">
        <v>1</v>
      </c>
      <c r="H2" s="3" t="s">
        <v>1</v>
      </c>
      <c r="I2" s="29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183</v>
      </c>
      <c r="AB2" s="3" t="s">
        <v>1</v>
      </c>
      <c r="AC2" s="3" t="s">
        <v>1</v>
      </c>
      <c r="AD2" s="3" t="s">
        <v>1</v>
      </c>
      <c r="AE2" s="3" t="s">
        <v>1</v>
      </c>
      <c r="AF2" s="3" t="s">
        <v>1</v>
      </c>
      <c r="AG2" s="3" t="s">
        <v>1</v>
      </c>
      <c r="AH2" s="3" t="s">
        <v>1</v>
      </c>
      <c r="AI2" s="3" t="s">
        <v>1</v>
      </c>
      <c r="AJ2" s="3" t="s">
        <v>1</v>
      </c>
      <c r="AK2" s="3" t="s">
        <v>1</v>
      </c>
      <c r="AL2" s="3" t="s">
        <v>1</v>
      </c>
      <c r="AM2" s="3" t="s">
        <v>1</v>
      </c>
      <c r="AN2" s="3" t="s">
        <v>1</v>
      </c>
    </row>
    <row r="3" spans="1:40" ht="16.5" customHeight="1" x14ac:dyDescent="0.35">
      <c r="A3" s="7" t="s">
        <v>20</v>
      </c>
      <c r="B3" s="7" t="s">
        <v>22</v>
      </c>
      <c r="C3" s="7">
        <v>301071</v>
      </c>
      <c r="D3" s="15">
        <v>-51284785105</v>
      </c>
      <c r="E3" s="15">
        <v>-30025944250</v>
      </c>
      <c r="F3" s="5">
        <v>0.5</v>
      </c>
      <c r="G3" s="5">
        <v>5.0000000000000001E-3</v>
      </c>
      <c r="H3" s="5">
        <v>5.0000000000000001E-3</v>
      </c>
      <c r="I3" s="30">
        <v>1.5E-3</v>
      </c>
      <c r="J3" s="5">
        <v>5.0000000000000001E-3</v>
      </c>
      <c r="K3" s="5">
        <v>5.0000000000000001E-3</v>
      </c>
      <c r="L3" s="5">
        <v>5.0000000000000001E-3</v>
      </c>
      <c r="M3" s="5">
        <v>0.5</v>
      </c>
      <c r="N3" s="5">
        <v>0.5</v>
      </c>
      <c r="O3" s="5">
        <v>0.5</v>
      </c>
      <c r="P3" s="5">
        <v>0.5</v>
      </c>
      <c r="Q3" s="5">
        <v>0.5</v>
      </c>
      <c r="R3" s="5">
        <v>1.4999999999999999E-2</v>
      </c>
      <c r="S3" s="5">
        <v>1.4999999999999999E-2</v>
      </c>
      <c r="T3" s="5">
        <v>0.4</v>
      </c>
      <c r="U3" s="5">
        <v>1.4999999999999999E-2</v>
      </c>
      <c r="V3" s="5">
        <v>1.5E-3</v>
      </c>
      <c r="W3" s="5">
        <v>1.5E-3</v>
      </c>
      <c r="X3" s="5">
        <v>0.5</v>
      </c>
      <c r="Y3" s="5">
        <v>0.5</v>
      </c>
      <c r="Z3" s="5">
        <v>5.0000000000000001E-3</v>
      </c>
      <c r="AA3" s="5"/>
      <c r="AB3" s="5">
        <v>1.5E-3</v>
      </c>
      <c r="AC3" s="5">
        <v>0.5</v>
      </c>
      <c r="AD3" s="5">
        <v>0.5</v>
      </c>
      <c r="AE3" s="5">
        <v>0.5</v>
      </c>
      <c r="AF3" s="5">
        <v>0.5</v>
      </c>
      <c r="AG3" s="5">
        <v>0.05</v>
      </c>
      <c r="AH3" s="5">
        <v>0.05</v>
      </c>
      <c r="AI3" s="5">
        <v>0.05</v>
      </c>
      <c r="AJ3" s="5">
        <v>0.05</v>
      </c>
      <c r="AK3" s="5">
        <v>0.05</v>
      </c>
      <c r="AL3" s="5">
        <v>0.05</v>
      </c>
      <c r="AM3" s="5">
        <v>0.05</v>
      </c>
      <c r="AN3" s="5">
        <v>0.5</v>
      </c>
    </row>
    <row r="4" spans="1:40" ht="14.45" x14ac:dyDescent="0.35">
      <c r="A4" s="7" t="s">
        <v>24</v>
      </c>
      <c r="B4" s="7" t="s">
        <v>22</v>
      </c>
      <c r="C4" s="7">
        <v>301072</v>
      </c>
      <c r="D4" s="15">
        <v>-51284836717</v>
      </c>
      <c r="E4" s="15">
        <v>-30043993152</v>
      </c>
      <c r="F4" s="5">
        <v>0.5</v>
      </c>
      <c r="G4" s="5">
        <v>5.0000000000000001E-3</v>
      </c>
      <c r="H4" s="5">
        <v>5.0000000000000001E-3</v>
      </c>
      <c r="I4" s="30">
        <v>1.5E-3</v>
      </c>
      <c r="J4" s="5">
        <v>5.0000000000000001E-3</v>
      </c>
      <c r="K4" s="5">
        <v>5.0000000000000001E-3</v>
      </c>
      <c r="L4" s="5">
        <v>5.0000000000000001E-3</v>
      </c>
      <c r="M4" s="5">
        <v>0.5</v>
      </c>
      <c r="N4" s="5">
        <v>0.5</v>
      </c>
      <c r="O4" s="5">
        <v>0.5</v>
      </c>
      <c r="P4" s="5">
        <v>0.5</v>
      </c>
      <c r="Q4" s="5">
        <v>0.5</v>
      </c>
      <c r="R4" s="5">
        <v>1.4999999999999999E-2</v>
      </c>
      <c r="S4" s="5">
        <v>1.4999999999999999E-2</v>
      </c>
      <c r="T4" s="5">
        <v>0.4</v>
      </c>
      <c r="U4" s="5">
        <v>1.4999999999999999E-2</v>
      </c>
      <c r="V4" s="5">
        <v>1.5E-3</v>
      </c>
      <c r="W4" s="5">
        <v>1.5E-3</v>
      </c>
      <c r="X4" s="5">
        <v>0.5</v>
      </c>
      <c r="Y4" s="5">
        <v>0.5</v>
      </c>
      <c r="Z4" s="5">
        <v>5.0000000000000001E-3</v>
      </c>
      <c r="AA4" s="5"/>
      <c r="AB4" s="5">
        <v>1.5E-3</v>
      </c>
      <c r="AC4" s="5">
        <v>0.5</v>
      </c>
      <c r="AD4" s="5">
        <v>0.5</v>
      </c>
      <c r="AE4" s="5">
        <v>0.5</v>
      </c>
      <c r="AF4" s="5">
        <v>0.5</v>
      </c>
      <c r="AG4" s="5">
        <v>0.05</v>
      </c>
      <c r="AH4" s="5">
        <v>0.05</v>
      </c>
      <c r="AI4" s="5">
        <v>0.05</v>
      </c>
      <c r="AJ4" s="5">
        <v>0.05</v>
      </c>
      <c r="AK4" s="5">
        <v>0.05</v>
      </c>
      <c r="AL4" s="5">
        <v>0.05</v>
      </c>
      <c r="AM4" s="5">
        <v>0.05</v>
      </c>
      <c r="AN4" s="5">
        <v>0.5</v>
      </c>
    </row>
    <row r="5" spans="1:40" ht="14.45" x14ac:dyDescent="0.35">
      <c r="A5" s="7" t="s">
        <v>25</v>
      </c>
      <c r="B5" s="7" t="s">
        <v>22</v>
      </c>
      <c r="C5" s="7">
        <v>301106</v>
      </c>
      <c r="D5" s="15">
        <v>-51264091165</v>
      </c>
      <c r="E5" s="15">
        <v>-30044036439</v>
      </c>
      <c r="F5" s="5">
        <v>0.5</v>
      </c>
      <c r="G5" s="5">
        <v>5.0000000000000001E-3</v>
      </c>
      <c r="H5" s="5">
        <v>5.0000000000000001E-3</v>
      </c>
      <c r="I5" s="30">
        <v>1.5E-3</v>
      </c>
      <c r="J5" s="5">
        <v>5.0000000000000001E-3</v>
      </c>
      <c r="K5" s="5">
        <v>5.0000000000000001E-3</v>
      </c>
      <c r="L5" s="5">
        <v>5.0000000000000001E-3</v>
      </c>
      <c r="M5" s="5">
        <v>0.5</v>
      </c>
      <c r="N5" s="5">
        <v>0.5</v>
      </c>
      <c r="O5" s="5">
        <v>0.5</v>
      </c>
      <c r="P5" s="5">
        <v>0.5</v>
      </c>
      <c r="Q5" s="5">
        <v>0.5</v>
      </c>
      <c r="R5" s="5">
        <v>1.4999999999999999E-2</v>
      </c>
      <c r="S5" s="5">
        <v>1.4999999999999999E-2</v>
      </c>
      <c r="T5" s="5">
        <v>0.4</v>
      </c>
      <c r="U5" s="5">
        <v>1.4999999999999999E-2</v>
      </c>
      <c r="V5" s="5">
        <v>1.5E-3</v>
      </c>
      <c r="W5" s="5">
        <v>1.5E-3</v>
      </c>
      <c r="X5" s="5">
        <v>0.5</v>
      </c>
      <c r="Y5" s="5">
        <v>0.5</v>
      </c>
      <c r="Z5" s="5">
        <v>5.0000000000000001E-3</v>
      </c>
      <c r="AA5" s="5"/>
      <c r="AB5" s="5">
        <v>1.5E-3</v>
      </c>
      <c r="AC5" s="5">
        <v>0.5</v>
      </c>
      <c r="AD5" s="5">
        <v>0.5</v>
      </c>
      <c r="AE5" s="5">
        <v>0.5</v>
      </c>
      <c r="AF5" s="5">
        <v>0.5</v>
      </c>
      <c r="AG5" s="5">
        <v>0.05</v>
      </c>
      <c r="AH5" s="5">
        <v>0.05</v>
      </c>
      <c r="AI5" s="5">
        <v>0.05</v>
      </c>
      <c r="AJ5" s="5">
        <v>0.05</v>
      </c>
      <c r="AK5" s="5">
        <v>0.05</v>
      </c>
      <c r="AL5" s="5">
        <v>0.05</v>
      </c>
      <c r="AM5" s="5">
        <v>0.05</v>
      </c>
      <c r="AN5" s="5">
        <v>0.5</v>
      </c>
    </row>
    <row r="6" spans="1:40" ht="14.45" x14ac:dyDescent="0.35">
      <c r="A6" s="7" t="s">
        <v>26</v>
      </c>
      <c r="B6" s="7" t="s">
        <v>22</v>
      </c>
      <c r="C6" s="7">
        <v>301096</v>
      </c>
      <c r="D6" s="15">
        <v>-51243345569</v>
      </c>
      <c r="E6" s="15">
        <v>-30044076455</v>
      </c>
      <c r="F6" s="5">
        <v>0.5</v>
      </c>
      <c r="G6" s="5">
        <v>5.0000000000000001E-3</v>
      </c>
      <c r="H6" s="5">
        <v>5.0000000000000001E-3</v>
      </c>
      <c r="I6" s="30">
        <v>1.5E-3</v>
      </c>
      <c r="J6" s="5">
        <v>5.0000000000000001E-3</v>
      </c>
      <c r="K6" s="5">
        <v>5.0000000000000001E-3</v>
      </c>
      <c r="L6" s="5">
        <v>5.0000000000000001E-3</v>
      </c>
      <c r="M6" s="5">
        <v>0.5</v>
      </c>
      <c r="N6" s="5">
        <v>0.5</v>
      </c>
      <c r="O6" s="5">
        <v>0.5</v>
      </c>
      <c r="P6" s="5">
        <v>0.5</v>
      </c>
      <c r="Q6" s="5">
        <v>0.5</v>
      </c>
      <c r="R6" s="5">
        <v>1.4999999999999999E-2</v>
      </c>
      <c r="S6" s="5">
        <v>1.4999999999999999E-2</v>
      </c>
      <c r="T6" s="5">
        <v>0.4</v>
      </c>
      <c r="U6" s="5">
        <v>1.4999999999999999E-2</v>
      </c>
      <c r="V6" s="5">
        <v>1.5E-3</v>
      </c>
      <c r="W6" s="5">
        <v>1.5E-3</v>
      </c>
      <c r="X6" s="5">
        <v>0.5</v>
      </c>
      <c r="Y6" s="5">
        <v>0.5</v>
      </c>
      <c r="Z6" s="5">
        <v>5.0000000000000001E-3</v>
      </c>
      <c r="AA6" s="5"/>
      <c r="AB6" s="5">
        <v>1.5E-3</v>
      </c>
      <c r="AC6" s="5">
        <v>0.5</v>
      </c>
      <c r="AD6" s="5">
        <v>0.5</v>
      </c>
      <c r="AE6" s="5">
        <v>0.5</v>
      </c>
      <c r="AF6" s="5">
        <v>0.5</v>
      </c>
      <c r="AG6" s="5">
        <v>0.05</v>
      </c>
      <c r="AH6" s="5">
        <v>0.05</v>
      </c>
      <c r="AI6" s="5">
        <v>0.05</v>
      </c>
      <c r="AJ6" s="5">
        <v>0.05</v>
      </c>
      <c r="AK6" s="5">
        <v>0.05</v>
      </c>
      <c r="AL6" s="5">
        <v>0.05</v>
      </c>
      <c r="AM6" s="5">
        <v>0.05</v>
      </c>
      <c r="AN6" s="5">
        <v>0.5</v>
      </c>
    </row>
    <row r="7" spans="1:40" ht="14.45" x14ac:dyDescent="0.35">
      <c r="A7" s="7" t="s">
        <v>27</v>
      </c>
      <c r="B7" s="7" t="s">
        <v>22</v>
      </c>
      <c r="C7" s="7">
        <v>301057</v>
      </c>
      <c r="D7" s="15">
        <v>-51284888376</v>
      </c>
      <c r="E7" s="15">
        <v>-30062042004</v>
      </c>
      <c r="F7" s="5">
        <v>0.5</v>
      </c>
      <c r="G7" s="5">
        <v>5.0000000000000001E-3</v>
      </c>
      <c r="H7" s="5">
        <v>5.0000000000000001E-3</v>
      </c>
      <c r="I7" s="30">
        <v>1.5E-3</v>
      </c>
      <c r="J7" s="5">
        <v>5.0000000000000001E-3</v>
      </c>
      <c r="K7" s="5">
        <v>5.0000000000000001E-3</v>
      </c>
      <c r="L7" s="5">
        <v>5.0000000000000001E-3</v>
      </c>
      <c r="M7" s="5">
        <v>0.5</v>
      </c>
      <c r="N7" s="5">
        <v>0.5</v>
      </c>
      <c r="O7" s="5">
        <v>0.5</v>
      </c>
      <c r="P7" s="5">
        <v>0.5</v>
      </c>
      <c r="Q7" s="5">
        <v>0.5</v>
      </c>
      <c r="R7" s="5">
        <v>1.4999999999999999E-2</v>
      </c>
      <c r="S7" s="5">
        <v>1.4999999999999999E-2</v>
      </c>
      <c r="T7" s="5">
        <v>0.4</v>
      </c>
      <c r="U7" s="5">
        <v>1.4999999999999999E-2</v>
      </c>
      <c r="V7" s="5">
        <v>1.5E-3</v>
      </c>
      <c r="W7" s="5">
        <v>1.5E-3</v>
      </c>
      <c r="X7" s="5">
        <v>0.5</v>
      </c>
      <c r="Y7" s="5">
        <v>0.5</v>
      </c>
      <c r="Z7" s="5">
        <v>5.0000000000000001E-3</v>
      </c>
      <c r="AA7" s="5"/>
      <c r="AB7" s="5">
        <v>1.5E-3</v>
      </c>
      <c r="AC7" s="5">
        <v>0.5</v>
      </c>
      <c r="AD7" s="5">
        <v>0.5</v>
      </c>
      <c r="AE7" s="5">
        <v>0.5</v>
      </c>
      <c r="AF7" s="5">
        <v>0.5</v>
      </c>
      <c r="AG7" s="5">
        <v>0.05</v>
      </c>
      <c r="AH7" s="5">
        <v>0.05</v>
      </c>
      <c r="AI7" s="5">
        <v>0.05</v>
      </c>
      <c r="AJ7" s="5">
        <v>0.05</v>
      </c>
      <c r="AK7" s="5">
        <v>0.05</v>
      </c>
      <c r="AL7" s="5">
        <v>0.05</v>
      </c>
      <c r="AM7" s="5">
        <v>0.05</v>
      </c>
      <c r="AN7" s="5">
        <v>0.5</v>
      </c>
    </row>
    <row r="8" spans="1:40" ht="14.45" x14ac:dyDescent="0.35">
      <c r="A8" s="7" t="s">
        <v>28</v>
      </c>
      <c r="B8" s="7" t="s">
        <v>22</v>
      </c>
      <c r="C8" s="7">
        <v>200789</v>
      </c>
      <c r="D8" s="15">
        <v>-51264139062</v>
      </c>
      <c r="E8" s="15">
        <v>-30062085323</v>
      </c>
      <c r="F8" s="5">
        <v>0.5</v>
      </c>
      <c r="G8" s="5">
        <v>5.0000000000000001E-3</v>
      </c>
      <c r="H8" s="5">
        <v>5.0000000000000001E-3</v>
      </c>
      <c r="I8" s="30">
        <v>1.5E-3</v>
      </c>
      <c r="J8" s="5">
        <v>5.0000000000000001E-3</v>
      </c>
      <c r="K8" s="5">
        <v>5.0000000000000001E-3</v>
      </c>
      <c r="L8" s="5">
        <v>5.0000000000000001E-3</v>
      </c>
      <c r="M8" s="5">
        <v>0.5</v>
      </c>
      <c r="N8" s="5">
        <v>0.5</v>
      </c>
      <c r="O8" s="5">
        <v>0.5</v>
      </c>
      <c r="P8" s="5">
        <v>0.5</v>
      </c>
      <c r="Q8" s="5">
        <v>0.5</v>
      </c>
      <c r="R8" s="5">
        <v>1.4999999999999999E-2</v>
      </c>
      <c r="S8" s="5">
        <v>1.4999999999999999E-2</v>
      </c>
      <c r="T8" s="5">
        <v>0.4</v>
      </c>
      <c r="U8" s="5">
        <v>1.4999999999999999E-2</v>
      </c>
      <c r="V8" s="5">
        <v>1.5E-3</v>
      </c>
      <c r="W8" s="5">
        <v>1.5E-3</v>
      </c>
      <c r="X8" s="5">
        <v>0.5</v>
      </c>
      <c r="Y8" s="5">
        <v>0.5</v>
      </c>
      <c r="Z8" s="5">
        <v>5.0000000000000001E-3</v>
      </c>
      <c r="AA8" s="5"/>
      <c r="AB8" s="5">
        <v>1.5E-3</v>
      </c>
      <c r="AC8" s="5">
        <v>0.5</v>
      </c>
      <c r="AD8" s="5">
        <v>0.5</v>
      </c>
      <c r="AE8" s="5">
        <v>0.5</v>
      </c>
      <c r="AF8" s="5">
        <v>0.5</v>
      </c>
      <c r="AG8" s="5">
        <v>0.05</v>
      </c>
      <c r="AH8" s="5">
        <v>0.05</v>
      </c>
      <c r="AI8" s="5">
        <v>0.05</v>
      </c>
      <c r="AJ8" s="5">
        <v>0.05</v>
      </c>
      <c r="AK8" s="5">
        <v>0.05</v>
      </c>
      <c r="AL8" s="5">
        <v>0.05</v>
      </c>
      <c r="AM8" s="5">
        <v>0.05</v>
      </c>
      <c r="AN8" s="5">
        <v>0.5</v>
      </c>
    </row>
    <row r="9" spans="1:40" ht="14.45" x14ac:dyDescent="0.35">
      <c r="A9" s="7" t="s">
        <v>29</v>
      </c>
      <c r="B9" s="7" t="s">
        <v>22</v>
      </c>
      <c r="C9" s="7">
        <v>200750</v>
      </c>
      <c r="D9" s="15">
        <v>-51243389703</v>
      </c>
      <c r="E9" s="15">
        <v>-30062125367</v>
      </c>
      <c r="F9" s="5">
        <v>0.5</v>
      </c>
      <c r="G9" s="5">
        <v>5.0000000000000001E-3</v>
      </c>
      <c r="H9" s="5">
        <v>5.0000000000000001E-3</v>
      </c>
      <c r="I9" s="30">
        <v>1.5E-3</v>
      </c>
      <c r="J9" s="5">
        <v>5.0000000000000001E-3</v>
      </c>
      <c r="K9" s="5">
        <v>5.0000000000000001E-3</v>
      </c>
      <c r="L9" s="5">
        <v>5.0000000000000001E-3</v>
      </c>
      <c r="M9" s="5">
        <v>0.5</v>
      </c>
      <c r="N9" s="5">
        <v>0.5</v>
      </c>
      <c r="O9" s="5">
        <v>0.5</v>
      </c>
      <c r="P9" s="5">
        <v>0.5</v>
      </c>
      <c r="Q9" s="5">
        <v>0.5</v>
      </c>
      <c r="R9" s="5">
        <v>1.4999999999999999E-2</v>
      </c>
      <c r="S9" s="5">
        <v>1.4999999999999999E-2</v>
      </c>
      <c r="T9" s="5">
        <v>0.4</v>
      </c>
      <c r="U9" s="5">
        <v>1.4999999999999999E-2</v>
      </c>
      <c r="V9" s="5">
        <v>1.5E-3</v>
      </c>
      <c r="W9" s="5">
        <v>1.5E-3</v>
      </c>
      <c r="X9" s="5">
        <v>0.5</v>
      </c>
      <c r="Y9" s="5">
        <v>0.5</v>
      </c>
      <c r="Z9" s="5">
        <v>5.0000000000000001E-3</v>
      </c>
      <c r="AA9" s="5"/>
      <c r="AB9" s="5">
        <v>1.5E-3</v>
      </c>
      <c r="AC9" s="5">
        <v>0.5</v>
      </c>
      <c r="AD9" s="5">
        <v>0.5</v>
      </c>
      <c r="AE9" s="5">
        <v>0.5</v>
      </c>
      <c r="AF9" s="5">
        <v>0.5</v>
      </c>
      <c r="AG9" s="5">
        <v>0.05</v>
      </c>
      <c r="AH9" s="5">
        <v>0.05</v>
      </c>
      <c r="AI9" s="5">
        <v>0.05</v>
      </c>
      <c r="AJ9" s="5">
        <v>0.05</v>
      </c>
      <c r="AK9" s="5">
        <v>0.05</v>
      </c>
      <c r="AL9" s="5">
        <v>0.05</v>
      </c>
      <c r="AM9" s="5">
        <v>0.05</v>
      </c>
      <c r="AN9" s="5">
        <v>0.5</v>
      </c>
    </row>
    <row r="10" spans="1:40" ht="14.45" x14ac:dyDescent="0.35">
      <c r="A10" s="7" t="s">
        <v>30</v>
      </c>
      <c r="B10" s="7" t="s">
        <v>22</v>
      </c>
      <c r="C10" s="7">
        <v>301098</v>
      </c>
      <c r="D10" s="15">
        <v>-51305693116</v>
      </c>
      <c r="E10" s="15">
        <v>-30080044180</v>
      </c>
      <c r="F10" s="5">
        <v>0.5</v>
      </c>
      <c r="G10" s="5">
        <v>5.0000000000000001E-3</v>
      </c>
      <c r="H10" s="5">
        <v>5.0000000000000001E-3</v>
      </c>
      <c r="I10" s="30">
        <v>1.5E-3</v>
      </c>
      <c r="J10" s="5">
        <v>5.0000000000000001E-3</v>
      </c>
      <c r="K10" s="5">
        <v>5.0000000000000001E-3</v>
      </c>
      <c r="L10" s="5">
        <v>5.0000000000000001E-3</v>
      </c>
      <c r="M10" s="5">
        <v>0.5</v>
      </c>
      <c r="N10" s="5">
        <v>0.5</v>
      </c>
      <c r="O10" s="5">
        <v>0.5</v>
      </c>
      <c r="P10" s="5">
        <v>0.5</v>
      </c>
      <c r="Q10" s="5">
        <v>0.5</v>
      </c>
      <c r="R10" s="5">
        <v>1.4999999999999999E-2</v>
      </c>
      <c r="S10" s="5">
        <v>1.4999999999999999E-2</v>
      </c>
      <c r="T10" s="5">
        <v>0.4</v>
      </c>
      <c r="U10" s="5">
        <v>1.4999999999999999E-2</v>
      </c>
      <c r="V10" s="5">
        <v>1.5E-3</v>
      </c>
      <c r="W10" s="5">
        <v>1.5E-3</v>
      </c>
      <c r="X10" s="5">
        <v>0.5</v>
      </c>
      <c r="Y10" s="5">
        <v>0.5</v>
      </c>
      <c r="Z10" s="5">
        <v>5.0000000000000001E-3</v>
      </c>
      <c r="AA10" s="5"/>
      <c r="AB10" s="5">
        <v>1.5E-3</v>
      </c>
      <c r="AC10" s="5">
        <v>0.5</v>
      </c>
      <c r="AD10" s="5">
        <v>0.5</v>
      </c>
      <c r="AE10" s="5">
        <v>0.5</v>
      </c>
      <c r="AF10" s="5">
        <v>0.5</v>
      </c>
      <c r="AG10" s="5">
        <v>0.05</v>
      </c>
      <c r="AH10" s="5">
        <v>0.05</v>
      </c>
      <c r="AI10" s="5">
        <v>0.05</v>
      </c>
      <c r="AJ10" s="5">
        <v>0.05</v>
      </c>
      <c r="AK10" s="5">
        <v>0.05</v>
      </c>
      <c r="AL10" s="5">
        <v>0.05</v>
      </c>
      <c r="AM10" s="5">
        <v>0.05</v>
      </c>
      <c r="AN10" s="5">
        <v>0.5</v>
      </c>
    </row>
    <row r="11" spans="1:40" ht="14.45" x14ac:dyDescent="0.35">
      <c r="A11" s="7" t="s">
        <v>31</v>
      </c>
      <c r="B11" s="7" t="s">
        <v>22</v>
      </c>
      <c r="C11" s="7">
        <v>200772</v>
      </c>
      <c r="D11" s="15">
        <v>-51284940082</v>
      </c>
      <c r="E11" s="15">
        <v>-30080090806</v>
      </c>
      <c r="F11" s="5">
        <v>0.5</v>
      </c>
      <c r="G11" s="5">
        <v>5.0000000000000001E-3</v>
      </c>
      <c r="H11" s="5">
        <v>5.0000000000000001E-3</v>
      </c>
      <c r="I11" s="30">
        <v>1.5E-3</v>
      </c>
      <c r="J11" s="5">
        <v>5.0000000000000001E-3</v>
      </c>
      <c r="K11" s="5">
        <v>5.0000000000000001E-3</v>
      </c>
      <c r="L11" s="5">
        <v>5.0000000000000001E-3</v>
      </c>
      <c r="M11" s="5">
        <v>0.5</v>
      </c>
      <c r="N11" s="5">
        <v>0.5</v>
      </c>
      <c r="O11" s="5">
        <v>0.5</v>
      </c>
      <c r="P11" s="5">
        <v>0.5</v>
      </c>
      <c r="Q11" s="5">
        <v>0.5</v>
      </c>
      <c r="R11" s="5">
        <v>1.4999999999999999E-2</v>
      </c>
      <c r="S11" s="5">
        <v>1.4999999999999999E-2</v>
      </c>
      <c r="T11" s="5">
        <v>0.4</v>
      </c>
      <c r="U11" s="5">
        <v>1.4999999999999999E-2</v>
      </c>
      <c r="V11" s="5">
        <v>1.5E-3</v>
      </c>
      <c r="W11" s="5">
        <v>1.5E-3</v>
      </c>
      <c r="X11" s="5">
        <v>0.5</v>
      </c>
      <c r="Y11" s="5">
        <v>0.5</v>
      </c>
      <c r="Z11" s="5">
        <v>5.0000000000000001E-3</v>
      </c>
      <c r="AA11" s="5"/>
      <c r="AB11" s="5">
        <v>1.5E-3</v>
      </c>
      <c r="AC11" s="5">
        <v>0.5</v>
      </c>
      <c r="AD11" s="5">
        <v>0.5</v>
      </c>
      <c r="AE11" s="5">
        <v>0.5</v>
      </c>
      <c r="AF11" s="5">
        <v>0.5</v>
      </c>
      <c r="AG11" s="5">
        <v>0.05</v>
      </c>
      <c r="AH11" s="5">
        <v>0.05</v>
      </c>
      <c r="AI11" s="5">
        <v>0.05</v>
      </c>
      <c r="AJ11" s="5">
        <v>0.05</v>
      </c>
      <c r="AK11" s="5">
        <v>0.05</v>
      </c>
      <c r="AL11" s="5">
        <v>0.05</v>
      </c>
      <c r="AM11" s="5">
        <v>0.05</v>
      </c>
      <c r="AN11" s="5">
        <v>0.5</v>
      </c>
    </row>
    <row r="12" spans="1:40" ht="14.45" x14ac:dyDescent="0.35">
      <c r="A12" s="7" t="s">
        <v>32</v>
      </c>
      <c r="B12" s="7" t="s">
        <v>22</v>
      </c>
      <c r="C12" s="7">
        <v>200791</v>
      </c>
      <c r="D12" s="15">
        <v>-51264187002</v>
      </c>
      <c r="E12" s="15">
        <v>-30080134157</v>
      </c>
      <c r="F12" s="5">
        <v>0.5</v>
      </c>
      <c r="G12" s="5">
        <v>5.0000000000000001E-3</v>
      </c>
      <c r="H12" s="5">
        <v>5.0000000000000001E-3</v>
      </c>
      <c r="I12" s="30">
        <v>1.5E-3</v>
      </c>
      <c r="J12" s="5">
        <v>5.0000000000000001E-3</v>
      </c>
      <c r="K12" s="5">
        <v>5.0000000000000001E-3</v>
      </c>
      <c r="L12" s="5">
        <v>5.0000000000000001E-3</v>
      </c>
      <c r="M12" s="5">
        <v>0.5</v>
      </c>
      <c r="N12" s="5">
        <v>0.5</v>
      </c>
      <c r="O12" s="5">
        <v>0.5</v>
      </c>
      <c r="P12" s="5">
        <v>0.5</v>
      </c>
      <c r="Q12" s="5">
        <v>0.5</v>
      </c>
      <c r="R12" s="5">
        <v>1.4999999999999999E-2</v>
      </c>
      <c r="S12" s="5">
        <v>1.4999999999999999E-2</v>
      </c>
      <c r="T12" s="5">
        <v>0.4</v>
      </c>
      <c r="U12" s="5">
        <v>1.4999999999999999E-2</v>
      </c>
      <c r="V12" s="5">
        <v>1.5E-3</v>
      </c>
      <c r="W12" s="5">
        <v>1.5E-3</v>
      </c>
      <c r="X12" s="5">
        <v>0.5</v>
      </c>
      <c r="Y12" s="5">
        <v>0.5</v>
      </c>
      <c r="Z12" s="5">
        <v>5.0000000000000001E-3</v>
      </c>
      <c r="AA12" s="5"/>
      <c r="AB12" s="5">
        <v>1.5E-3</v>
      </c>
      <c r="AC12" s="5">
        <v>0.5</v>
      </c>
      <c r="AD12" s="5">
        <v>0.5</v>
      </c>
      <c r="AE12" s="5">
        <v>0.5</v>
      </c>
      <c r="AF12" s="5">
        <v>0.5</v>
      </c>
      <c r="AG12" s="5">
        <v>0.05</v>
      </c>
      <c r="AH12" s="5">
        <v>0.05</v>
      </c>
      <c r="AI12" s="5">
        <v>0.05</v>
      </c>
      <c r="AJ12" s="5">
        <v>0.05</v>
      </c>
      <c r="AK12" s="5">
        <v>0.05</v>
      </c>
      <c r="AL12" s="5">
        <v>0.05</v>
      </c>
      <c r="AM12" s="5">
        <v>0.05</v>
      </c>
      <c r="AN12" s="5">
        <v>0.5</v>
      </c>
    </row>
    <row r="13" spans="1:40" ht="14.45" x14ac:dyDescent="0.35">
      <c r="A13" s="7" t="s">
        <v>33</v>
      </c>
      <c r="B13" s="7" t="s">
        <v>22</v>
      </c>
      <c r="C13" s="7">
        <v>200766</v>
      </c>
      <c r="D13" s="15">
        <v>-51305748638</v>
      </c>
      <c r="E13" s="15">
        <v>-30098092899</v>
      </c>
      <c r="F13" s="5">
        <v>0.5</v>
      </c>
      <c r="G13" s="5">
        <v>5.0000000000000001E-3</v>
      </c>
      <c r="H13" s="5">
        <v>5.0000000000000001E-3</v>
      </c>
      <c r="I13" s="30">
        <v>1.5E-3</v>
      </c>
      <c r="J13" s="5">
        <v>5.0000000000000001E-3</v>
      </c>
      <c r="K13" s="5">
        <v>5.0000000000000001E-3</v>
      </c>
      <c r="L13" s="5">
        <v>5.0000000000000001E-3</v>
      </c>
      <c r="M13" s="5">
        <v>0.5</v>
      </c>
      <c r="N13" s="5">
        <v>0.5</v>
      </c>
      <c r="O13" s="5">
        <v>0.5</v>
      </c>
      <c r="P13" s="5">
        <v>0.5</v>
      </c>
      <c r="Q13" s="5">
        <v>0.5</v>
      </c>
      <c r="R13" s="5">
        <v>1.4999999999999999E-2</v>
      </c>
      <c r="S13" s="5">
        <v>1.4999999999999999E-2</v>
      </c>
      <c r="T13" s="5">
        <v>0.4</v>
      </c>
      <c r="U13" s="5">
        <v>1.4999999999999999E-2</v>
      </c>
      <c r="V13" s="5">
        <v>1.5E-3</v>
      </c>
      <c r="W13" s="5">
        <v>1.5E-3</v>
      </c>
      <c r="X13" s="5">
        <v>0.5</v>
      </c>
      <c r="Y13" s="5">
        <v>0.5</v>
      </c>
      <c r="Z13" s="5">
        <v>5.0000000000000001E-3</v>
      </c>
      <c r="AA13" s="5"/>
      <c r="AB13" s="5">
        <v>1.5E-3</v>
      </c>
      <c r="AC13" s="5">
        <v>0.5</v>
      </c>
      <c r="AD13" s="5">
        <v>0.5</v>
      </c>
      <c r="AE13" s="5">
        <v>0.5</v>
      </c>
      <c r="AF13" s="5">
        <v>0.5</v>
      </c>
      <c r="AG13" s="5">
        <v>0.05</v>
      </c>
      <c r="AH13" s="5">
        <v>0.05</v>
      </c>
      <c r="AI13" s="5">
        <v>0.05</v>
      </c>
      <c r="AJ13" s="5">
        <v>0.05</v>
      </c>
      <c r="AK13" s="5">
        <v>0.05</v>
      </c>
      <c r="AL13" s="5">
        <v>0.05</v>
      </c>
      <c r="AM13" s="5">
        <v>0.05</v>
      </c>
      <c r="AN13" s="5">
        <v>0.5</v>
      </c>
    </row>
    <row r="14" spans="1:40" ht="14.45" x14ac:dyDescent="0.35">
      <c r="A14" s="7" t="s">
        <v>34</v>
      </c>
      <c r="B14" s="7" t="s">
        <v>22</v>
      </c>
      <c r="C14" s="7">
        <v>200802</v>
      </c>
      <c r="D14" s="15">
        <v>-51284991835</v>
      </c>
      <c r="E14" s="15">
        <v>-30098139559</v>
      </c>
      <c r="F14" s="5">
        <v>0.5</v>
      </c>
      <c r="G14" s="5">
        <v>5.0000000000000001E-3</v>
      </c>
      <c r="H14" s="5">
        <v>5.0000000000000001E-3</v>
      </c>
      <c r="I14" s="30">
        <v>1.5E-3</v>
      </c>
      <c r="J14" s="5">
        <v>5.0000000000000001E-3</v>
      </c>
      <c r="K14" s="5">
        <v>5.0000000000000001E-3</v>
      </c>
      <c r="L14" s="5">
        <v>5.0000000000000001E-3</v>
      </c>
      <c r="M14" s="5">
        <v>0.5</v>
      </c>
      <c r="N14" s="5">
        <v>0.5</v>
      </c>
      <c r="O14" s="5">
        <v>0.5</v>
      </c>
      <c r="P14" s="5">
        <v>0.5</v>
      </c>
      <c r="Q14" s="5">
        <v>0.5</v>
      </c>
      <c r="R14" s="5">
        <v>1.4999999999999999E-2</v>
      </c>
      <c r="S14" s="5">
        <v>1.4999999999999999E-2</v>
      </c>
      <c r="T14" s="5">
        <v>0.4</v>
      </c>
      <c r="U14" s="5">
        <v>1.4999999999999999E-2</v>
      </c>
      <c r="V14" s="5">
        <v>1.5E-3</v>
      </c>
      <c r="W14" s="5">
        <v>1.5E-3</v>
      </c>
      <c r="X14" s="5">
        <v>0.5</v>
      </c>
      <c r="Y14" s="5">
        <v>0.5</v>
      </c>
      <c r="Z14" s="5">
        <v>5.0000000000000001E-3</v>
      </c>
      <c r="AA14" s="5"/>
      <c r="AB14" s="5">
        <v>1.5E-3</v>
      </c>
      <c r="AC14" s="5">
        <v>0.5</v>
      </c>
      <c r="AD14" s="5">
        <v>0.5</v>
      </c>
      <c r="AE14" s="5">
        <v>0.5</v>
      </c>
      <c r="AF14" s="5">
        <v>0.5</v>
      </c>
      <c r="AG14" s="5">
        <v>0.05</v>
      </c>
      <c r="AH14" s="5">
        <v>0.05</v>
      </c>
      <c r="AI14" s="5">
        <v>0.05</v>
      </c>
      <c r="AJ14" s="5">
        <v>0.05</v>
      </c>
      <c r="AK14" s="5">
        <v>0.05</v>
      </c>
      <c r="AL14" s="5">
        <v>0.05</v>
      </c>
      <c r="AM14" s="5">
        <v>0.05</v>
      </c>
      <c r="AN14" s="5">
        <v>0.5</v>
      </c>
    </row>
    <row r="15" spans="1:40" ht="14.45" x14ac:dyDescent="0.35">
      <c r="A15" s="7" t="s">
        <v>35</v>
      </c>
      <c r="B15" s="7" t="s">
        <v>22</v>
      </c>
      <c r="C15" s="7">
        <v>200781</v>
      </c>
      <c r="D15" s="15">
        <v>-51305804210</v>
      </c>
      <c r="E15" s="15">
        <v>-30116141568</v>
      </c>
      <c r="F15" s="5">
        <v>0.5</v>
      </c>
      <c r="G15" s="5">
        <v>5.0000000000000001E-3</v>
      </c>
      <c r="H15" s="5">
        <v>5.0000000000000001E-3</v>
      </c>
      <c r="I15" s="30">
        <v>1.5E-3</v>
      </c>
      <c r="J15" s="5">
        <v>5.0000000000000001E-3</v>
      </c>
      <c r="K15" s="5">
        <v>5.0000000000000001E-3</v>
      </c>
      <c r="L15" s="5">
        <v>5.0000000000000001E-3</v>
      </c>
      <c r="M15" s="5">
        <v>0.5</v>
      </c>
      <c r="N15" s="5">
        <v>0.5</v>
      </c>
      <c r="O15" s="5">
        <v>0.5</v>
      </c>
      <c r="P15" s="5">
        <v>0.5</v>
      </c>
      <c r="Q15" s="5">
        <v>0.5</v>
      </c>
      <c r="R15" s="5">
        <v>1.4999999999999999E-2</v>
      </c>
      <c r="S15" s="5">
        <v>1.4999999999999999E-2</v>
      </c>
      <c r="T15" s="5">
        <v>0.4</v>
      </c>
      <c r="U15" s="5">
        <v>1.4999999999999999E-2</v>
      </c>
      <c r="V15" s="5">
        <v>1.5E-3</v>
      </c>
      <c r="W15" s="5">
        <v>1.5E-3</v>
      </c>
      <c r="X15" s="5">
        <v>0.5</v>
      </c>
      <c r="Y15" s="5">
        <v>0.5</v>
      </c>
      <c r="Z15" s="5">
        <v>5.0000000000000001E-3</v>
      </c>
      <c r="AA15" s="5"/>
      <c r="AB15" s="5">
        <v>1.5E-3</v>
      </c>
      <c r="AC15" s="5">
        <v>0.5</v>
      </c>
      <c r="AD15" s="5">
        <v>0.5</v>
      </c>
      <c r="AE15" s="5">
        <v>0.5</v>
      </c>
      <c r="AF15" s="5">
        <v>0.5</v>
      </c>
      <c r="AG15" s="5">
        <v>0.05</v>
      </c>
      <c r="AH15" s="5">
        <v>0.05</v>
      </c>
      <c r="AI15" s="5">
        <v>0.05</v>
      </c>
      <c r="AJ15" s="5">
        <v>0.05</v>
      </c>
      <c r="AK15" s="5">
        <v>0.05</v>
      </c>
      <c r="AL15" s="5">
        <v>0.05</v>
      </c>
      <c r="AM15" s="5">
        <v>0.05</v>
      </c>
      <c r="AN15" s="5">
        <v>0.5</v>
      </c>
    </row>
    <row r="16" spans="1:40" ht="14.45" x14ac:dyDescent="0.35">
      <c r="A16" s="7" t="s">
        <v>36</v>
      </c>
      <c r="B16" s="7" t="s">
        <v>22</v>
      </c>
      <c r="C16" s="7">
        <v>200793</v>
      </c>
      <c r="D16" s="15">
        <v>-51285043635</v>
      </c>
      <c r="E16" s="15">
        <v>-30116188263</v>
      </c>
      <c r="F16" s="5">
        <v>0.5</v>
      </c>
      <c r="G16" s="5">
        <v>5.0000000000000001E-3</v>
      </c>
      <c r="H16" s="5">
        <v>5.0000000000000001E-3</v>
      </c>
      <c r="I16" s="30">
        <v>1.5E-3</v>
      </c>
      <c r="J16" s="5">
        <v>5.0000000000000001E-3</v>
      </c>
      <c r="K16" s="5">
        <v>5.0000000000000001E-3</v>
      </c>
      <c r="L16" s="5">
        <v>5.0000000000000001E-3</v>
      </c>
      <c r="M16" s="5">
        <v>0.5</v>
      </c>
      <c r="N16" s="5">
        <v>0.5</v>
      </c>
      <c r="O16" s="5">
        <v>0.5</v>
      </c>
      <c r="P16" s="5">
        <v>0.5</v>
      </c>
      <c r="Q16" s="5">
        <v>0.5</v>
      </c>
      <c r="R16" s="5">
        <v>1.4999999999999999E-2</v>
      </c>
      <c r="S16" s="5">
        <v>1.4999999999999999E-2</v>
      </c>
      <c r="T16" s="5">
        <v>0.4</v>
      </c>
      <c r="U16" s="5">
        <v>1.4999999999999999E-2</v>
      </c>
      <c r="V16" s="5">
        <v>1.5E-3</v>
      </c>
      <c r="W16" s="5">
        <v>1.5E-3</v>
      </c>
      <c r="X16" s="5">
        <v>0.5</v>
      </c>
      <c r="Y16" s="5">
        <v>0.5</v>
      </c>
      <c r="Z16" s="5">
        <v>5.0000000000000001E-3</v>
      </c>
      <c r="AA16" s="5"/>
      <c r="AB16" s="5">
        <v>1.5E-3</v>
      </c>
      <c r="AC16" s="5">
        <v>0.5</v>
      </c>
      <c r="AD16" s="5">
        <v>0.5</v>
      </c>
      <c r="AE16" s="5">
        <v>0.5</v>
      </c>
      <c r="AF16" s="5">
        <v>0.5</v>
      </c>
      <c r="AG16" s="5">
        <v>0.05</v>
      </c>
      <c r="AH16" s="5">
        <v>0.05</v>
      </c>
      <c r="AI16" s="5">
        <v>0.05</v>
      </c>
      <c r="AJ16" s="5">
        <v>0.05</v>
      </c>
      <c r="AK16" s="5">
        <v>0.05</v>
      </c>
      <c r="AL16" s="5">
        <v>0.05</v>
      </c>
      <c r="AM16" s="5">
        <v>0.05</v>
      </c>
      <c r="AN16" s="5">
        <v>0.5</v>
      </c>
    </row>
    <row r="17" spans="1:40" ht="14.45" x14ac:dyDescent="0.35">
      <c r="A17" s="7" t="s">
        <v>37</v>
      </c>
      <c r="B17" s="7" t="s">
        <v>22</v>
      </c>
      <c r="C17" s="7">
        <v>200799</v>
      </c>
      <c r="D17" s="15">
        <v>-51264283012</v>
      </c>
      <c r="E17" s="15">
        <v>-30116231676</v>
      </c>
      <c r="F17" s="5">
        <v>0.5</v>
      </c>
      <c r="G17" s="5">
        <v>5.0000000000000001E-3</v>
      </c>
      <c r="H17" s="5">
        <v>5.0000000000000001E-3</v>
      </c>
      <c r="I17" s="30">
        <v>1.5E-3</v>
      </c>
      <c r="J17" s="5">
        <v>5.0000000000000001E-3</v>
      </c>
      <c r="K17" s="5">
        <v>5.0000000000000001E-3</v>
      </c>
      <c r="L17" s="5">
        <v>5.0000000000000001E-3</v>
      </c>
      <c r="M17" s="5">
        <v>0.5</v>
      </c>
      <c r="N17" s="5">
        <v>0.5</v>
      </c>
      <c r="O17" s="5">
        <v>0.5</v>
      </c>
      <c r="P17" s="5">
        <v>0.5</v>
      </c>
      <c r="Q17" s="5">
        <v>0.5</v>
      </c>
      <c r="R17" s="5">
        <v>1.4999999999999999E-2</v>
      </c>
      <c r="S17" s="5">
        <v>1.4999999999999999E-2</v>
      </c>
      <c r="T17" s="5">
        <v>0.4</v>
      </c>
      <c r="U17" s="5">
        <v>1.4999999999999999E-2</v>
      </c>
      <c r="V17" s="5">
        <v>1.5E-3</v>
      </c>
      <c r="W17" s="5">
        <v>1.5E-3</v>
      </c>
      <c r="X17" s="5">
        <v>0.5</v>
      </c>
      <c r="Y17" s="5">
        <v>0.5</v>
      </c>
      <c r="Z17" s="5">
        <v>5.0000000000000001E-3</v>
      </c>
      <c r="AA17" s="5"/>
      <c r="AB17" s="5">
        <v>1.5E-3</v>
      </c>
      <c r="AC17" s="5">
        <v>0.5</v>
      </c>
      <c r="AD17" s="5">
        <v>0.5</v>
      </c>
      <c r="AE17" s="5">
        <v>0.5</v>
      </c>
      <c r="AF17" s="5">
        <v>0.5</v>
      </c>
      <c r="AG17" s="5">
        <v>0.05</v>
      </c>
      <c r="AH17" s="5">
        <v>0.05</v>
      </c>
      <c r="AI17" s="5">
        <v>0.05</v>
      </c>
      <c r="AJ17" s="5">
        <v>0.05</v>
      </c>
      <c r="AK17" s="5">
        <v>0.05</v>
      </c>
      <c r="AL17" s="5">
        <v>0.05</v>
      </c>
      <c r="AM17" s="5">
        <v>0.05</v>
      </c>
      <c r="AN17" s="5">
        <v>0.5</v>
      </c>
    </row>
    <row r="18" spans="1:40" ht="14.45" x14ac:dyDescent="0.35">
      <c r="A18" s="7" t="s">
        <v>38</v>
      </c>
      <c r="B18" s="7" t="s">
        <v>22</v>
      </c>
      <c r="C18" s="7">
        <v>200780</v>
      </c>
      <c r="D18" s="15">
        <v>-51285095481</v>
      </c>
      <c r="E18" s="15">
        <v>-30134236916</v>
      </c>
      <c r="F18" s="5">
        <v>0.5</v>
      </c>
      <c r="G18" s="5">
        <v>5.0000000000000001E-3</v>
      </c>
      <c r="H18" s="5">
        <v>5.0000000000000001E-3</v>
      </c>
      <c r="I18" s="30">
        <v>1.5E-3</v>
      </c>
      <c r="J18" s="5">
        <v>5.0000000000000001E-3</v>
      </c>
      <c r="K18" s="5">
        <v>5.0000000000000001E-3</v>
      </c>
      <c r="L18" s="5">
        <v>5.0000000000000001E-3</v>
      </c>
      <c r="M18" s="5">
        <v>0.5</v>
      </c>
      <c r="N18" s="5">
        <v>0.5</v>
      </c>
      <c r="O18" s="5">
        <v>0.5</v>
      </c>
      <c r="P18" s="5">
        <v>0.5</v>
      </c>
      <c r="Q18" s="5">
        <v>0.5</v>
      </c>
      <c r="R18" s="5">
        <v>1.4999999999999999E-2</v>
      </c>
      <c r="S18" s="5">
        <v>1.4999999999999999E-2</v>
      </c>
      <c r="T18" s="5">
        <v>0.4</v>
      </c>
      <c r="U18" s="5">
        <v>1.4999999999999999E-2</v>
      </c>
      <c r="V18" s="5">
        <v>1.5E-3</v>
      </c>
      <c r="W18" s="5">
        <v>1.5E-3</v>
      </c>
      <c r="X18" s="5">
        <v>0.5</v>
      </c>
      <c r="Y18" s="5">
        <v>0.5</v>
      </c>
      <c r="Z18" s="5">
        <v>5.0000000000000001E-3</v>
      </c>
      <c r="AA18" s="5"/>
      <c r="AB18" s="5">
        <v>1.5E-3</v>
      </c>
      <c r="AC18" s="5">
        <v>0.5</v>
      </c>
      <c r="AD18" s="5">
        <v>0.5</v>
      </c>
      <c r="AE18" s="5">
        <v>0.5</v>
      </c>
      <c r="AF18" s="5">
        <v>0.5</v>
      </c>
      <c r="AG18" s="5">
        <v>0.05</v>
      </c>
      <c r="AH18" s="5">
        <v>0.05</v>
      </c>
      <c r="AI18" s="5">
        <v>0.05</v>
      </c>
      <c r="AJ18" s="5">
        <v>0.05</v>
      </c>
      <c r="AK18" s="5">
        <v>0.05</v>
      </c>
      <c r="AL18" s="5">
        <v>0.05</v>
      </c>
      <c r="AM18" s="5">
        <v>0.05</v>
      </c>
      <c r="AN18" s="5">
        <v>0.5</v>
      </c>
    </row>
    <row r="19" spans="1:40" ht="14.45" x14ac:dyDescent="0.35">
      <c r="A19" s="7" t="s">
        <v>39</v>
      </c>
      <c r="B19" s="7" t="s">
        <v>22</v>
      </c>
      <c r="C19" s="7">
        <v>200745</v>
      </c>
      <c r="D19" s="15">
        <v>-51264331083</v>
      </c>
      <c r="E19" s="15">
        <v>-30134280360</v>
      </c>
      <c r="F19" s="5">
        <v>0.5</v>
      </c>
      <c r="G19" s="5">
        <v>5.0000000000000001E-3</v>
      </c>
      <c r="H19" s="5">
        <v>5.0000000000000001E-3</v>
      </c>
      <c r="I19" s="30">
        <v>1.5E-3</v>
      </c>
      <c r="J19" s="5">
        <v>5.0000000000000001E-3</v>
      </c>
      <c r="K19" s="5">
        <v>5.0000000000000001E-3</v>
      </c>
      <c r="L19" s="5">
        <v>5.0000000000000001E-3</v>
      </c>
      <c r="M19" s="5">
        <v>0.5</v>
      </c>
      <c r="N19" s="5">
        <v>0.5</v>
      </c>
      <c r="O19" s="5">
        <v>0.5</v>
      </c>
      <c r="P19" s="5">
        <v>0.5</v>
      </c>
      <c r="Q19" s="5">
        <v>0.5</v>
      </c>
      <c r="R19" s="5">
        <v>1.4999999999999999E-2</v>
      </c>
      <c r="S19" s="5">
        <v>1.4999999999999999E-2</v>
      </c>
      <c r="T19" s="5">
        <v>0.4</v>
      </c>
      <c r="U19" s="5">
        <v>1.4999999999999999E-2</v>
      </c>
      <c r="V19" s="5">
        <v>1.5E-3</v>
      </c>
      <c r="W19" s="5">
        <v>1.5E-3</v>
      </c>
      <c r="X19" s="5">
        <v>0.5</v>
      </c>
      <c r="Y19" s="5">
        <v>0.5</v>
      </c>
      <c r="Z19" s="5">
        <v>5.0000000000000001E-3</v>
      </c>
      <c r="AA19" s="5"/>
      <c r="AB19" s="5">
        <v>1.5E-3</v>
      </c>
      <c r="AC19" s="5">
        <v>0.5</v>
      </c>
      <c r="AD19" s="5">
        <v>0.5</v>
      </c>
      <c r="AE19" s="5">
        <v>0.5</v>
      </c>
      <c r="AF19" s="5">
        <v>0.5</v>
      </c>
      <c r="AG19" s="5">
        <v>0.05</v>
      </c>
      <c r="AH19" s="5">
        <v>0.05</v>
      </c>
      <c r="AI19" s="5">
        <v>0.05</v>
      </c>
      <c r="AJ19" s="5">
        <v>0.05</v>
      </c>
      <c r="AK19" s="5">
        <v>0.05</v>
      </c>
      <c r="AL19" s="5">
        <v>0.05</v>
      </c>
      <c r="AM19" s="5">
        <v>0.05</v>
      </c>
      <c r="AN19" s="5">
        <v>0.5</v>
      </c>
    </row>
    <row r="20" spans="1:40" ht="14.45" x14ac:dyDescent="0.35">
      <c r="A20" s="7" t="s">
        <v>40</v>
      </c>
      <c r="B20" s="7" t="s">
        <v>22</v>
      </c>
      <c r="C20" s="7">
        <v>200731</v>
      </c>
      <c r="D20" s="15">
        <v>-51243566641</v>
      </c>
      <c r="E20" s="15">
        <v>-30134320521</v>
      </c>
      <c r="F20" s="5">
        <v>0.5</v>
      </c>
      <c r="G20" s="5">
        <v>5.0000000000000001E-3</v>
      </c>
      <c r="H20" s="5">
        <v>5.0000000000000001E-3</v>
      </c>
      <c r="I20" s="30">
        <v>1.5E-3</v>
      </c>
      <c r="J20" s="5">
        <v>5.0000000000000001E-3</v>
      </c>
      <c r="K20" s="5">
        <v>5.0000000000000001E-3</v>
      </c>
      <c r="L20" s="5">
        <v>5.0000000000000001E-3</v>
      </c>
      <c r="M20" s="5">
        <v>0.5</v>
      </c>
      <c r="N20" s="5">
        <v>0.5</v>
      </c>
      <c r="O20" s="5">
        <v>0.5</v>
      </c>
      <c r="P20" s="5">
        <v>0.5</v>
      </c>
      <c r="Q20" s="5">
        <v>0.5</v>
      </c>
      <c r="R20" s="5">
        <v>1.4999999999999999E-2</v>
      </c>
      <c r="S20" s="5">
        <v>1.4999999999999999E-2</v>
      </c>
      <c r="T20" s="5">
        <v>0.4</v>
      </c>
      <c r="U20" s="5">
        <v>1.4999999999999999E-2</v>
      </c>
      <c r="V20" s="5">
        <v>1.5E-3</v>
      </c>
      <c r="W20" s="5">
        <v>1.5E-3</v>
      </c>
      <c r="X20" s="5">
        <v>0.5</v>
      </c>
      <c r="Y20" s="5">
        <v>0.5</v>
      </c>
      <c r="Z20" s="5">
        <v>5.0000000000000001E-3</v>
      </c>
      <c r="AA20" s="5"/>
      <c r="AB20" s="5">
        <v>1.5E-3</v>
      </c>
      <c r="AC20" s="5">
        <v>0.5</v>
      </c>
      <c r="AD20" s="5">
        <v>0.5</v>
      </c>
      <c r="AE20" s="5">
        <v>0.5</v>
      </c>
      <c r="AF20" s="5">
        <v>0.5</v>
      </c>
      <c r="AG20" s="5">
        <v>0.05</v>
      </c>
      <c r="AH20" s="5">
        <v>0.05</v>
      </c>
      <c r="AI20" s="5">
        <v>0.05</v>
      </c>
      <c r="AJ20" s="5">
        <v>0.05</v>
      </c>
      <c r="AK20" s="5">
        <v>0.05</v>
      </c>
      <c r="AL20" s="5">
        <v>0.05</v>
      </c>
      <c r="AM20" s="5">
        <v>0.05</v>
      </c>
      <c r="AN20" s="5">
        <v>0.5</v>
      </c>
    </row>
    <row r="21" spans="1:40" ht="14.45" x14ac:dyDescent="0.35">
      <c r="A21" s="7" t="s">
        <v>41</v>
      </c>
      <c r="B21" s="7" t="s">
        <v>22</v>
      </c>
      <c r="C21" s="7">
        <v>200760</v>
      </c>
      <c r="D21" s="15">
        <v>-51305915506</v>
      </c>
      <c r="E21" s="15">
        <v>-30152238758</v>
      </c>
      <c r="F21" s="5">
        <v>0.5</v>
      </c>
      <c r="G21" s="5">
        <v>5.0000000000000001E-3</v>
      </c>
      <c r="H21" s="5">
        <v>5.0000000000000001E-3</v>
      </c>
      <c r="I21" s="30">
        <v>1.5E-3</v>
      </c>
      <c r="J21" s="5">
        <v>5.0000000000000001E-3</v>
      </c>
      <c r="K21" s="5">
        <v>5.0000000000000001E-3</v>
      </c>
      <c r="L21" s="5">
        <v>5.0000000000000001E-3</v>
      </c>
      <c r="M21" s="5">
        <v>0.5</v>
      </c>
      <c r="N21" s="5">
        <v>0.5</v>
      </c>
      <c r="O21" s="5">
        <v>0.5</v>
      </c>
      <c r="P21" s="5">
        <v>0.5</v>
      </c>
      <c r="Q21" s="5">
        <v>0.5</v>
      </c>
      <c r="R21" s="5">
        <v>1.4999999999999999E-2</v>
      </c>
      <c r="S21" s="5">
        <v>1.4999999999999999E-2</v>
      </c>
      <c r="T21" s="5">
        <v>0.4</v>
      </c>
      <c r="U21" s="5">
        <v>1.4999999999999999E-2</v>
      </c>
      <c r="V21" s="5">
        <v>1.5E-3</v>
      </c>
      <c r="W21" s="5">
        <v>1.5E-3</v>
      </c>
      <c r="X21" s="5">
        <v>0.5</v>
      </c>
      <c r="Y21" s="5">
        <v>0.5</v>
      </c>
      <c r="Z21" s="5">
        <v>5.0000000000000001E-3</v>
      </c>
      <c r="AA21" s="5"/>
      <c r="AB21" s="5">
        <v>1.5E-3</v>
      </c>
      <c r="AC21" s="5">
        <v>0.5</v>
      </c>
      <c r="AD21" s="5">
        <v>0.5</v>
      </c>
      <c r="AE21" s="5">
        <v>0.5</v>
      </c>
      <c r="AF21" s="5">
        <v>0.5</v>
      </c>
      <c r="AG21" s="5">
        <v>0.05</v>
      </c>
      <c r="AH21" s="5">
        <v>0.05</v>
      </c>
      <c r="AI21" s="5">
        <v>0.05</v>
      </c>
      <c r="AJ21" s="5">
        <v>0.05</v>
      </c>
      <c r="AK21" s="5">
        <v>0.05</v>
      </c>
      <c r="AL21" s="5">
        <v>0.05</v>
      </c>
      <c r="AM21" s="5">
        <v>0.05</v>
      </c>
      <c r="AN21" s="5">
        <v>0.5</v>
      </c>
    </row>
    <row r="22" spans="1:40" ht="14.45" x14ac:dyDescent="0.35">
      <c r="A22" s="7" t="s">
        <v>42</v>
      </c>
      <c r="B22" s="7" t="s">
        <v>22</v>
      </c>
      <c r="C22" s="7">
        <v>200734</v>
      </c>
      <c r="D22" s="15">
        <v>-51285147375</v>
      </c>
      <c r="E22" s="15">
        <v>-30152285520</v>
      </c>
      <c r="F22" s="5">
        <v>0.5</v>
      </c>
      <c r="G22" s="5">
        <v>5.0000000000000001E-3</v>
      </c>
      <c r="H22" s="5">
        <v>5.0000000000000001E-3</v>
      </c>
      <c r="I22" s="30">
        <v>1.5E-3</v>
      </c>
      <c r="J22" s="5">
        <v>5.0000000000000001E-3</v>
      </c>
      <c r="K22" s="5">
        <v>5.0000000000000001E-3</v>
      </c>
      <c r="L22" s="5">
        <v>5.0000000000000001E-3</v>
      </c>
      <c r="M22" s="5">
        <v>0.5</v>
      </c>
      <c r="N22" s="5">
        <v>0.5</v>
      </c>
      <c r="O22" s="5">
        <v>0.5</v>
      </c>
      <c r="P22" s="5">
        <v>0.5</v>
      </c>
      <c r="Q22" s="5">
        <v>0.5</v>
      </c>
      <c r="R22" s="5">
        <v>1.4999999999999999E-2</v>
      </c>
      <c r="S22" s="5">
        <v>1.4999999999999999E-2</v>
      </c>
      <c r="T22" s="5">
        <v>0.4</v>
      </c>
      <c r="U22" s="5">
        <v>1.4999999999999999E-2</v>
      </c>
      <c r="V22" s="5">
        <v>1.5E-3</v>
      </c>
      <c r="W22" s="5">
        <v>1.5E-3</v>
      </c>
      <c r="X22" s="5">
        <v>0.5</v>
      </c>
      <c r="Y22" s="5">
        <v>0.5</v>
      </c>
      <c r="Z22" s="5">
        <v>5.0000000000000001E-3</v>
      </c>
      <c r="AA22" s="5"/>
      <c r="AB22" s="5">
        <v>1.5E-3</v>
      </c>
      <c r="AC22" s="5">
        <v>0.5</v>
      </c>
      <c r="AD22" s="5">
        <v>0.5</v>
      </c>
      <c r="AE22" s="5">
        <v>0.5</v>
      </c>
      <c r="AF22" s="5">
        <v>0.5</v>
      </c>
      <c r="AG22" s="5">
        <v>0.05</v>
      </c>
      <c r="AH22" s="5">
        <v>0.05</v>
      </c>
      <c r="AI22" s="5">
        <v>0.05</v>
      </c>
      <c r="AJ22" s="5">
        <v>0.05</v>
      </c>
      <c r="AK22" s="5">
        <v>0.05</v>
      </c>
      <c r="AL22" s="5">
        <v>0.05</v>
      </c>
      <c r="AM22" s="5">
        <v>0.05</v>
      </c>
      <c r="AN22" s="5">
        <v>0.5</v>
      </c>
    </row>
    <row r="23" spans="1:40" ht="14.45" x14ac:dyDescent="0.35">
      <c r="A23" s="7" t="s">
        <v>43</v>
      </c>
      <c r="B23" s="7" t="s">
        <v>22</v>
      </c>
      <c r="C23" s="7">
        <v>200746</v>
      </c>
      <c r="D23" s="15">
        <v>-51264379197</v>
      </c>
      <c r="E23" s="15">
        <v>-30152328996</v>
      </c>
      <c r="F23" s="5">
        <v>0.5</v>
      </c>
      <c r="G23" s="5">
        <v>5.0000000000000001E-3</v>
      </c>
      <c r="H23" s="5">
        <v>5.0000000000000001E-3</v>
      </c>
      <c r="I23" s="30">
        <v>1.5E-3</v>
      </c>
      <c r="J23" s="5">
        <v>5.0000000000000001E-3</v>
      </c>
      <c r="K23" s="5">
        <v>5.0000000000000001E-3</v>
      </c>
      <c r="L23" s="5">
        <v>5.0000000000000001E-3</v>
      </c>
      <c r="M23" s="5">
        <v>0.5</v>
      </c>
      <c r="N23" s="5">
        <v>0.5</v>
      </c>
      <c r="O23" s="5">
        <v>0.5</v>
      </c>
      <c r="P23" s="5">
        <v>0.5</v>
      </c>
      <c r="Q23" s="5">
        <v>0.5</v>
      </c>
      <c r="R23" s="5">
        <v>1.4999999999999999E-2</v>
      </c>
      <c r="S23" s="5">
        <v>1.4999999999999999E-2</v>
      </c>
      <c r="T23" s="5">
        <v>0.4</v>
      </c>
      <c r="U23" s="5">
        <v>1.4999999999999999E-2</v>
      </c>
      <c r="V23" s="5">
        <v>1.5E-3</v>
      </c>
      <c r="W23" s="5">
        <v>1.5E-3</v>
      </c>
      <c r="X23" s="5">
        <v>0.5</v>
      </c>
      <c r="Y23" s="5">
        <v>0.5</v>
      </c>
      <c r="Z23" s="5">
        <v>5.0000000000000001E-3</v>
      </c>
      <c r="AA23" s="5"/>
      <c r="AB23" s="5">
        <v>1.5E-3</v>
      </c>
      <c r="AC23" s="5">
        <v>0.5</v>
      </c>
      <c r="AD23" s="5">
        <v>0.5</v>
      </c>
      <c r="AE23" s="5">
        <v>0.5</v>
      </c>
      <c r="AF23" s="5">
        <v>0.5</v>
      </c>
      <c r="AG23" s="5">
        <v>0.05</v>
      </c>
      <c r="AH23" s="5">
        <v>0.05</v>
      </c>
      <c r="AI23" s="5">
        <v>0.05</v>
      </c>
      <c r="AJ23" s="5">
        <v>0.05</v>
      </c>
      <c r="AK23" s="5">
        <v>0.05</v>
      </c>
      <c r="AL23" s="5">
        <v>0.05</v>
      </c>
      <c r="AM23" s="5">
        <v>0.05</v>
      </c>
      <c r="AN23" s="5">
        <v>0.5</v>
      </c>
    </row>
    <row r="24" spans="1:40" ht="14.45" x14ac:dyDescent="0.35">
      <c r="A24" s="7" t="s">
        <v>44</v>
      </c>
      <c r="B24" s="7" t="s">
        <v>22</v>
      </c>
      <c r="C24" s="7">
        <v>200748</v>
      </c>
      <c r="D24" s="15">
        <v>-51243610976</v>
      </c>
      <c r="E24" s="15">
        <v>-30152369185</v>
      </c>
      <c r="F24" s="5">
        <v>0.5</v>
      </c>
      <c r="G24" s="5">
        <v>5.0000000000000001E-3</v>
      </c>
      <c r="H24" s="5">
        <v>5.0000000000000001E-3</v>
      </c>
      <c r="I24" s="30">
        <v>1.5E-3</v>
      </c>
      <c r="J24" s="5">
        <v>5.0000000000000001E-3</v>
      </c>
      <c r="K24" s="5">
        <v>5.0000000000000001E-3</v>
      </c>
      <c r="L24" s="5">
        <v>5.0000000000000001E-3</v>
      </c>
      <c r="M24" s="5">
        <v>0.5</v>
      </c>
      <c r="N24" s="5">
        <v>0.5</v>
      </c>
      <c r="O24" s="5">
        <v>0.5</v>
      </c>
      <c r="P24" s="5">
        <v>0.5</v>
      </c>
      <c r="Q24" s="5">
        <v>0.5</v>
      </c>
      <c r="R24" s="5">
        <v>1.4999999999999999E-2</v>
      </c>
      <c r="S24" s="5">
        <v>1.4999999999999999E-2</v>
      </c>
      <c r="T24" s="5">
        <v>0.4</v>
      </c>
      <c r="U24" s="5">
        <v>1.4999999999999999E-2</v>
      </c>
      <c r="V24" s="5">
        <v>1.5E-3</v>
      </c>
      <c r="W24" s="5">
        <v>1.5E-3</v>
      </c>
      <c r="X24" s="5">
        <v>0.5</v>
      </c>
      <c r="Y24" s="5">
        <v>0.5</v>
      </c>
      <c r="Z24" s="5">
        <v>5.0000000000000001E-3</v>
      </c>
      <c r="AA24" s="5"/>
      <c r="AB24" s="5">
        <v>1.5E-3</v>
      </c>
      <c r="AC24" s="5">
        <v>0.5</v>
      </c>
      <c r="AD24" s="5">
        <v>0.5</v>
      </c>
      <c r="AE24" s="5">
        <v>0.5</v>
      </c>
      <c r="AF24" s="5">
        <v>0.5</v>
      </c>
      <c r="AG24" s="5">
        <v>0.05</v>
      </c>
      <c r="AH24" s="5">
        <v>0.05</v>
      </c>
      <c r="AI24" s="5">
        <v>0.05</v>
      </c>
      <c r="AJ24" s="5">
        <v>0.05</v>
      </c>
      <c r="AK24" s="5">
        <v>0.05</v>
      </c>
      <c r="AL24" s="5">
        <v>0.05</v>
      </c>
      <c r="AM24" s="5">
        <v>0.05</v>
      </c>
      <c r="AN24" s="5">
        <v>0.5</v>
      </c>
    </row>
    <row r="25" spans="1:40" ht="14.45" x14ac:dyDescent="0.35">
      <c r="A25" s="7" t="s">
        <v>45</v>
      </c>
      <c r="B25" s="7" t="s">
        <v>22</v>
      </c>
      <c r="C25" s="7">
        <v>200747</v>
      </c>
      <c r="D25" s="15">
        <v>-51305971229</v>
      </c>
      <c r="E25" s="15">
        <v>-30170287279</v>
      </c>
      <c r="F25" s="5">
        <v>0.5</v>
      </c>
      <c r="G25" s="5">
        <v>5.0000000000000001E-3</v>
      </c>
      <c r="H25" s="5">
        <v>5.0000000000000001E-3</v>
      </c>
      <c r="I25" s="30">
        <v>1.5E-3</v>
      </c>
      <c r="J25" s="5">
        <v>5.0000000000000001E-3</v>
      </c>
      <c r="K25" s="5">
        <v>5.0000000000000001E-3</v>
      </c>
      <c r="L25" s="5">
        <v>5.0000000000000001E-3</v>
      </c>
      <c r="M25" s="5">
        <v>0.5</v>
      </c>
      <c r="N25" s="5">
        <v>0.5</v>
      </c>
      <c r="O25" s="5">
        <v>0.5</v>
      </c>
      <c r="P25" s="5">
        <v>0.5</v>
      </c>
      <c r="Q25" s="5">
        <v>0.5</v>
      </c>
      <c r="R25" s="5">
        <v>1.4999999999999999E-2</v>
      </c>
      <c r="S25" s="5">
        <v>1.4999999999999999E-2</v>
      </c>
      <c r="T25" s="5">
        <v>0.4</v>
      </c>
      <c r="U25" s="5">
        <v>1.4999999999999999E-2</v>
      </c>
      <c r="V25" s="5">
        <v>1.5E-3</v>
      </c>
      <c r="W25" s="5">
        <v>1.5E-3</v>
      </c>
      <c r="X25" s="5">
        <v>0.5</v>
      </c>
      <c r="Y25" s="5">
        <v>0.5</v>
      </c>
      <c r="Z25" s="5">
        <v>5.0000000000000001E-3</v>
      </c>
      <c r="AA25" s="5"/>
      <c r="AB25" s="5">
        <v>1.5E-3</v>
      </c>
      <c r="AC25" s="5">
        <v>0.5</v>
      </c>
      <c r="AD25" s="5">
        <v>0.5</v>
      </c>
      <c r="AE25" s="5">
        <v>0.5</v>
      </c>
      <c r="AF25" s="5">
        <v>0.5</v>
      </c>
      <c r="AG25" s="5">
        <v>0.05</v>
      </c>
      <c r="AH25" s="5">
        <v>0.05</v>
      </c>
      <c r="AI25" s="5">
        <v>0.05</v>
      </c>
      <c r="AJ25" s="5">
        <v>0.05</v>
      </c>
      <c r="AK25" s="5">
        <v>0.05</v>
      </c>
      <c r="AL25" s="5">
        <v>0.05</v>
      </c>
      <c r="AM25" s="5">
        <v>0.05</v>
      </c>
      <c r="AN25" s="5">
        <v>0.5</v>
      </c>
    </row>
    <row r="26" spans="1:40" ht="14.45" x14ac:dyDescent="0.35">
      <c r="A26" s="7" t="s">
        <v>46</v>
      </c>
      <c r="B26" s="7" t="s">
        <v>22</v>
      </c>
      <c r="C26" s="7">
        <v>200735</v>
      </c>
      <c r="D26" s="15">
        <v>-51285199316</v>
      </c>
      <c r="E26" s="15">
        <v>-30170334074</v>
      </c>
      <c r="F26" s="5">
        <v>0.5</v>
      </c>
      <c r="G26" s="5">
        <v>5.0000000000000001E-3</v>
      </c>
      <c r="H26" s="5">
        <v>5.0000000000000001E-3</v>
      </c>
      <c r="I26" s="30">
        <v>1.5E-3</v>
      </c>
      <c r="J26" s="5">
        <v>5.0000000000000001E-3</v>
      </c>
      <c r="K26" s="5">
        <v>5.0000000000000001E-3</v>
      </c>
      <c r="L26" s="5">
        <v>5.0000000000000001E-3</v>
      </c>
      <c r="M26" s="5">
        <v>0.5</v>
      </c>
      <c r="N26" s="5">
        <v>0.5</v>
      </c>
      <c r="O26" s="5">
        <v>0.5</v>
      </c>
      <c r="P26" s="5">
        <v>0.5</v>
      </c>
      <c r="Q26" s="5">
        <v>0.5</v>
      </c>
      <c r="R26" s="5">
        <v>1.4999999999999999E-2</v>
      </c>
      <c r="S26" s="5">
        <v>1.4999999999999999E-2</v>
      </c>
      <c r="T26" s="5">
        <v>0.4</v>
      </c>
      <c r="U26" s="5">
        <v>1.4999999999999999E-2</v>
      </c>
      <c r="V26" s="5">
        <v>1.5E-3</v>
      </c>
      <c r="W26" s="5">
        <v>1.5E-3</v>
      </c>
      <c r="X26" s="5">
        <v>0.5</v>
      </c>
      <c r="Y26" s="5">
        <v>0.5</v>
      </c>
      <c r="Z26" s="5">
        <v>5.0000000000000001E-3</v>
      </c>
      <c r="AA26" s="5"/>
      <c r="AB26" s="5">
        <v>1.5E-3</v>
      </c>
      <c r="AC26" s="5">
        <v>0.5</v>
      </c>
      <c r="AD26" s="5">
        <v>0.5</v>
      </c>
      <c r="AE26" s="5">
        <v>0.5</v>
      </c>
      <c r="AF26" s="5">
        <v>0.5</v>
      </c>
      <c r="AG26" s="5">
        <v>0.05</v>
      </c>
      <c r="AH26" s="5">
        <v>0.05</v>
      </c>
      <c r="AI26" s="5">
        <v>0.05</v>
      </c>
      <c r="AJ26" s="5">
        <v>0.05</v>
      </c>
      <c r="AK26" s="5">
        <v>0.05</v>
      </c>
      <c r="AL26" s="5">
        <v>0.05</v>
      </c>
      <c r="AM26" s="5">
        <v>0.05</v>
      </c>
      <c r="AN26" s="5">
        <v>0.5</v>
      </c>
    </row>
    <row r="27" spans="1:40" ht="14.45" x14ac:dyDescent="0.35">
      <c r="A27" s="7" t="s">
        <v>47</v>
      </c>
      <c r="B27" s="7" t="s">
        <v>22</v>
      </c>
      <c r="C27" s="7">
        <v>200732</v>
      </c>
      <c r="D27" s="15">
        <v>-51264427355</v>
      </c>
      <c r="E27" s="15">
        <v>-30170377581</v>
      </c>
      <c r="F27" s="5">
        <v>0.5</v>
      </c>
      <c r="G27" s="5">
        <v>5.0000000000000001E-3</v>
      </c>
      <c r="H27" s="5">
        <v>5.0000000000000001E-3</v>
      </c>
      <c r="I27" s="30">
        <v>1.5E-3</v>
      </c>
      <c r="J27" s="5">
        <v>5.0000000000000001E-3</v>
      </c>
      <c r="K27" s="5">
        <v>5.0000000000000001E-3</v>
      </c>
      <c r="L27" s="5">
        <v>5.0000000000000001E-3</v>
      </c>
      <c r="M27" s="5">
        <v>0.5</v>
      </c>
      <c r="N27" s="5">
        <v>0.5</v>
      </c>
      <c r="O27" s="5">
        <v>0.5</v>
      </c>
      <c r="P27" s="5">
        <v>0.5</v>
      </c>
      <c r="Q27" s="5">
        <v>0.5</v>
      </c>
      <c r="R27" s="5">
        <v>1.4999999999999999E-2</v>
      </c>
      <c r="S27" s="5">
        <v>1.4999999999999999E-2</v>
      </c>
      <c r="T27" s="5">
        <v>0.4</v>
      </c>
      <c r="U27" s="5">
        <v>1.4999999999999999E-2</v>
      </c>
      <c r="V27" s="5">
        <v>1.5E-3</v>
      </c>
      <c r="W27" s="5">
        <v>1.5E-3</v>
      </c>
      <c r="X27" s="5">
        <v>0.5</v>
      </c>
      <c r="Y27" s="5">
        <v>0.5</v>
      </c>
      <c r="Z27" s="5">
        <v>5.0000000000000001E-3</v>
      </c>
      <c r="AA27" s="5"/>
      <c r="AB27" s="5">
        <v>1.5E-3</v>
      </c>
      <c r="AC27" s="5">
        <v>3.21</v>
      </c>
      <c r="AD27" s="5">
        <v>0.5</v>
      </c>
      <c r="AE27" s="5">
        <v>0.5</v>
      </c>
      <c r="AF27" s="5">
        <v>0.5</v>
      </c>
      <c r="AG27" s="5">
        <v>0.05</v>
      </c>
      <c r="AH27" s="5">
        <v>0.05</v>
      </c>
      <c r="AI27" s="5">
        <v>0.05</v>
      </c>
      <c r="AJ27" s="5">
        <v>0.05</v>
      </c>
      <c r="AK27" s="5">
        <v>0.05</v>
      </c>
      <c r="AL27" s="5">
        <v>0.05</v>
      </c>
      <c r="AM27" s="5">
        <v>0.05</v>
      </c>
      <c r="AN27" s="5">
        <v>0.5</v>
      </c>
    </row>
    <row r="28" spans="1:40" ht="14.45" x14ac:dyDescent="0.35">
      <c r="A28" s="7" t="s">
        <v>48</v>
      </c>
      <c r="B28" s="7" t="s">
        <v>22</v>
      </c>
      <c r="C28" s="7">
        <v>200730</v>
      </c>
      <c r="D28" s="15">
        <v>-51243655351</v>
      </c>
      <c r="E28" s="15">
        <v>-30170417800</v>
      </c>
      <c r="F28" s="5">
        <v>0.5</v>
      </c>
      <c r="G28" s="5">
        <v>5.0000000000000001E-3</v>
      </c>
      <c r="H28" s="5">
        <v>5.0000000000000001E-3</v>
      </c>
      <c r="I28" s="30">
        <v>1.5E-3</v>
      </c>
      <c r="J28" s="5">
        <v>5.0000000000000001E-3</v>
      </c>
      <c r="K28" s="5">
        <v>5.0000000000000001E-3</v>
      </c>
      <c r="L28" s="5">
        <v>5.0000000000000001E-3</v>
      </c>
      <c r="M28" s="5">
        <v>0.5</v>
      </c>
      <c r="N28" s="5">
        <v>0.5</v>
      </c>
      <c r="O28" s="5">
        <v>0.5</v>
      </c>
      <c r="P28" s="5">
        <v>0.5</v>
      </c>
      <c r="Q28" s="5">
        <v>0.5</v>
      </c>
      <c r="R28" s="5">
        <v>1.4999999999999999E-2</v>
      </c>
      <c r="S28" s="5">
        <v>1.4999999999999999E-2</v>
      </c>
      <c r="T28" s="5">
        <v>0.4</v>
      </c>
      <c r="U28" s="5">
        <v>1.4999999999999999E-2</v>
      </c>
      <c r="V28" s="5">
        <v>1.5E-3</v>
      </c>
      <c r="W28" s="5">
        <v>1.5E-3</v>
      </c>
      <c r="X28" s="5">
        <v>0.5</v>
      </c>
      <c r="Y28" s="5">
        <v>0.5</v>
      </c>
      <c r="Z28" s="5">
        <v>5.0000000000000001E-3</v>
      </c>
      <c r="AA28" s="5"/>
      <c r="AB28" s="5">
        <v>1.5E-3</v>
      </c>
      <c r="AC28" s="5">
        <v>0.5</v>
      </c>
      <c r="AD28" s="5">
        <v>0.5</v>
      </c>
      <c r="AE28" s="5">
        <v>0.5</v>
      </c>
      <c r="AF28" s="5">
        <v>0.5</v>
      </c>
      <c r="AG28" s="5">
        <v>0.05</v>
      </c>
      <c r="AH28" s="5">
        <v>0.05</v>
      </c>
      <c r="AI28" s="5">
        <v>0.05</v>
      </c>
      <c r="AJ28" s="5">
        <v>0.05</v>
      </c>
      <c r="AK28" s="5">
        <v>0.05</v>
      </c>
      <c r="AL28" s="5">
        <v>0.05</v>
      </c>
      <c r="AM28" s="5">
        <v>0.05</v>
      </c>
      <c r="AN28" s="5">
        <v>0.5</v>
      </c>
    </row>
    <row r="29" spans="1:40" ht="14.45" x14ac:dyDescent="0.35">
      <c r="A29" s="7" t="s">
        <v>49</v>
      </c>
      <c r="B29" s="7" t="s">
        <v>22</v>
      </c>
      <c r="C29" s="7">
        <v>200739</v>
      </c>
      <c r="D29" s="15">
        <v>-51306027003</v>
      </c>
      <c r="E29" s="15">
        <v>-30188335749</v>
      </c>
      <c r="F29" s="5">
        <v>0.5</v>
      </c>
      <c r="G29" s="5">
        <v>5.0000000000000001E-3</v>
      </c>
      <c r="H29" s="5">
        <v>5.0000000000000001E-3</v>
      </c>
      <c r="I29" s="30">
        <v>1.5E-3</v>
      </c>
      <c r="J29" s="5">
        <v>5.0000000000000001E-3</v>
      </c>
      <c r="K29" s="5">
        <v>5.0000000000000001E-3</v>
      </c>
      <c r="L29" s="5">
        <v>5.0000000000000001E-3</v>
      </c>
      <c r="M29" s="5">
        <v>0.5</v>
      </c>
      <c r="N29" s="5">
        <v>0.5</v>
      </c>
      <c r="O29" s="5">
        <v>0.5</v>
      </c>
      <c r="P29" s="5">
        <v>0.5</v>
      </c>
      <c r="Q29" s="5">
        <v>0.5</v>
      </c>
      <c r="R29" s="5">
        <v>1.4999999999999999E-2</v>
      </c>
      <c r="S29" s="5">
        <v>1.4999999999999999E-2</v>
      </c>
      <c r="T29" s="5">
        <v>0.4</v>
      </c>
      <c r="U29" s="5">
        <v>1.4999999999999999E-2</v>
      </c>
      <c r="V29" s="5">
        <v>1.5E-3</v>
      </c>
      <c r="W29" s="5">
        <v>1.5E-3</v>
      </c>
      <c r="X29" s="5">
        <v>0.5</v>
      </c>
      <c r="Y29" s="5">
        <v>0.5</v>
      </c>
      <c r="Z29" s="5">
        <v>5.0000000000000001E-3</v>
      </c>
      <c r="AA29" s="5"/>
      <c r="AB29" s="5">
        <v>1.5E-3</v>
      </c>
      <c r="AC29" s="5">
        <v>0.5</v>
      </c>
      <c r="AD29" s="5">
        <v>0.5</v>
      </c>
      <c r="AE29" s="5">
        <v>0.5</v>
      </c>
      <c r="AF29" s="5">
        <v>0.5</v>
      </c>
      <c r="AG29" s="5">
        <v>0.05</v>
      </c>
      <c r="AH29" s="5">
        <v>0.05</v>
      </c>
      <c r="AI29" s="5">
        <v>0.05</v>
      </c>
      <c r="AJ29" s="5">
        <v>0.05</v>
      </c>
      <c r="AK29" s="5">
        <v>0.05</v>
      </c>
      <c r="AL29" s="5">
        <v>0.05</v>
      </c>
      <c r="AM29" s="5">
        <v>0.05</v>
      </c>
      <c r="AN29" s="5">
        <v>0.5</v>
      </c>
    </row>
    <row r="30" spans="1:40" ht="14.45" x14ac:dyDescent="0.35">
      <c r="A30" s="7" t="s">
        <v>50</v>
      </c>
      <c r="B30" s="7" t="s">
        <v>22</v>
      </c>
      <c r="C30" s="7">
        <v>200686</v>
      </c>
      <c r="D30" s="15">
        <v>-51285251304</v>
      </c>
      <c r="E30" s="15">
        <v>-30188382578</v>
      </c>
      <c r="F30" s="5">
        <v>0.5</v>
      </c>
      <c r="G30" s="5">
        <v>5.0000000000000001E-3</v>
      </c>
      <c r="H30" s="5">
        <v>5.0000000000000001E-3</v>
      </c>
      <c r="I30" s="30">
        <v>1.5E-3</v>
      </c>
      <c r="J30" s="5">
        <v>5.0000000000000001E-3</v>
      </c>
      <c r="K30" s="5">
        <v>5.0000000000000001E-3</v>
      </c>
      <c r="L30" s="5">
        <v>5.0000000000000001E-3</v>
      </c>
      <c r="M30" s="5">
        <v>0.5</v>
      </c>
      <c r="N30" s="5">
        <v>0.5</v>
      </c>
      <c r="O30" s="5">
        <v>0.5</v>
      </c>
      <c r="P30" s="5">
        <v>0.5</v>
      </c>
      <c r="Q30" s="5">
        <v>0.5</v>
      </c>
      <c r="R30" s="5">
        <v>1.4999999999999999E-2</v>
      </c>
      <c r="S30" s="5">
        <v>1.4999999999999999E-2</v>
      </c>
      <c r="T30" s="5">
        <v>0.4</v>
      </c>
      <c r="U30" s="5">
        <v>1.4999999999999999E-2</v>
      </c>
      <c r="V30" s="5">
        <v>1.5E-3</v>
      </c>
      <c r="W30" s="5">
        <v>1.5E-3</v>
      </c>
      <c r="X30" s="5">
        <v>0.5</v>
      </c>
      <c r="Y30" s="5">
        <v>0.5</v>
      </c>
      <c r="Z30" s="5">
        <v>5.0000000000000001E-3</v>
      </c>
      <c r="AA30" s="5"/>
      <c r="AB30" s="5">
        <v>1.5E-3</v>
      </c>
      <c r="AC30" s="5">
        <v>0.5</v>
      </c>
      <c r="AD30" s="5">
        <v>0.5</v>
      </c>
      <c r="AE30" s="5">
        <v>0.5</v>
      </c>
      <c r="AF30" s="5">
        <v>0.5</v>
      </c>
      <c r="AG30" s="5">
        <v>0.05</v>
      </c>
      <c r="AH30" s="5">
        <v>0.05</v>
      </c>
      <c r="AI30" s="5">
        <v>0.05</v>
      </c>
      <c r="AJ30" s="5">
        <v>0.05</v>
      </c>
      <c r="AK30" s="5">
        <v>0.05</v>
      </c>
      <c r="AL30" s="5">
        <v>0.05</v>
      </c>
      <c r="AM30" s="5">
        <v>0.05</v>
      </c>
      <c r="AN30" s="5">
        <v>0.5</v>
      </c>
    </row>
    <row r="31" spans="1:40" ht="14.45" x14ac:dyDescent="0.35">
      <c r="A31" s="7" t="s">
        <v>51</v>
      </c>
      <c r="B31" s="7" t="s">
        <v>22</v>
      </c>
      <c r="C31" s="7">
        <v>200708</v>
      </c>
      <c r="D31" s="15">
        <v>-51264475556</v>
      </c>
      <c r="E31" s="15">
        <v>-30188426117</v>
      </c>
      <c r="F31" s="5">
        <v>0.5</v>
      </c>
      <c r="G31" s="5">
        <v>5.0000000000000001E-3</v>
      </c>
      <c r="H31" s="5">
        <v>5.0000000000000001E-3</v>
      </c>
      <c r="I31" s="30">
        <v>1.5E-3</v>
      </c>
      <c r="J31" s="5">
        <v>5.0000000000000001E-3</v>
      </c>
      <c r="K31" s="5">
        <v>5.0000000000000001E-3</v>
      </c>
      <c r="L31" s="5">
        <v>5.0000000000000001E-3</v>
      </c>
      <c r="M31" s="5">
        <v>0.5</v>
      </c>
      <c r="N31" s="5">
        <v>0.5</v>
      </c>
      <c r="O31" s="5">
        <v>0.5</v>
      </c>
      <c r="P31" s="5">
        <v>0.5</v>
      </c>
      <c r="Q31" s="5">
        <v>0.5</v>
      </c>
      <c r="R31" s="5">
        <v>1.4999999999999999E-2</v>
      </c>
      <c r="S31" s="5">
        <v>1.4999999999999999E-2</v>
      </c>
      <c r="T31" s="5">
        <v>0.4</v>
      </c>
      <c r="U31" s="5">
        <v>1.4999999999999999E-2</v>
      </c>
      <c r="V31" s="5">
        <v>1.5E-3</v>
      </c>
      <c r="W31" s="5">
        <v>1.5E-3</v>
      </c>
      <c r="X31" s="5">
        <v>0.5</v>
      </c>
      <c r="Y31" s="5">
        <v>0.5</v>
      </c>
      <c r="Z31" s="5">
        <v>5.0000000000000001E-3</v>
      </c>
      <c r="AA31" s="5"/>
      <c r="AB31" s="5">
        <v>1.5E-3</v>
      </c>
      <c r="AC31" s="5">
        <v>0.5</v>
      </c>
      <c r="AD31" s="5">
        <v>0.5</v>
      </c>
      <c r="AE31" s="5">
        <v>0.5</v>
      </c>
      <c r="AF31" s="5">
        <v>0.5</v>
      </c>
      <c r="AG31" s="5">
        <v>0.05</v>
      </c>
      <c r="AH31" s="5">
        <v>0.05</v>
      </c>
      <c r="AI31" s="5">
        <v>0.05</v>
      </c>
      <c r="AJ31" s="5">
        <v>0.05</v>
      </c>
      <c r="AK31" s="5">
        <v>0.05</v>
      </c>
      <c r="AL31" s="5">
        <v>0.05</v>
      </c>
      <c r="AM31" s="5">
        <v>0.05</v>
      </c>
      <c r="AN31" s="5">
        <v>0.5</v>
      </c>
    </row>
    <row r="32" spans="1:40" ht="14.45" x14ac:dyDescent="0.35">
      <c r="A32" s="7" t="s">
        <v>52</v>
      </c>
      <c r="B32" s="7" t="s">
        <v>22</v>
      </c>
      <c r="C32" s="7">
        <v>200703</v>
      </c>
      <c r="D32" s="15">
        <v>-51306082828</v>
      </c>
      <c r="E32" s="15">
        <v>-30206384170</v>
      </c>
      <c r="F32" s="5">
        <v>0.5</v>
      </c>
      <c r="G32" s="5">
        <v>5.0000000000000001E-3</v>
      </c>
      <c r="H32" s="5">
        <v>5.0000000000000001E-3</v>
      </c>
      <c r="I32" s="30">
        <v>1.5E-3</v>
      </c>
      <c r="J32" s="5">
        <v>5.0000000000000001E-3</v>
      </c>
      <c r="K32" s="5">
        <v>5.0000000000000001E-3</v>
      </c>
      <c r="L32" s="5">
        <v>5.0000000000000001E-3</v>
      </c>
      <c r="M32" s="5">
        <v>0.5</v>
      </c>
      <c r="N32" s="5">
        <v>0.5</v>
      </c>
      <c r="O32" s="5">
        <v>0.5</v>
      </c>
      <c r="P32" s="5">
        <v>0.5</v>
      </c>
      <c r="Q32" s="5">
        <v>0.5</v>
      </c>
      <c r="R32" s="5">
        <v>1.4999999999999999E-2</v>
      </c>
      <c r="S32" s="5">
        <v>1.4999999999999999E-2</v>
      </c>
      <c r="T32" s="5">
        <v>0.4</v>
      </c>
      <c r="U32" s="5">
        <v>1.4999999999999999E-2</v>
      </c>
      <c r="V32" s="5">
        <v>1.5E-3</v>
      </c>
      <c r="W32" s="5">
        <v>1.5E-3</v>
      </c>
      <c r="X32" s="5">
        <v>0.5</v>
      </c>
      <c r="Y32" s="5">
        <v>0.5</v>
      </c>
      <c r="Z32" s="5">
        <v>5.0000000000000001E-3</v>
      </c>
      <c r="AA32" s="5"/>
      <c r="AB32" s="5">
        <v>1.5E-3</v>
      </c>
      <c r="AC32" s="5">
        <v>0.5</v>
      </c>
      <c r="AD32" s="5">
        <v>0.5</v>
      </c>
      <c r="AE32" s="5">
        <v>0.5</v>
      </c>
      <c r="AF32" s="5">
        <v>0.5</v>
      </c>
      <c r="AG32" s="5">
        <v>0.05</v>
      </c>
      <c r="AH32" s="5">
        <v>0.05</v>
      </c>
      <c r="AI32" s="5">
        <v>0.05</v>
      </c>
      <c r="AJ32" s="5">
        <v>0.05</v>
      </c>
      <c r="AK32" s="5">
        <v>0.05</v>
      </c>
      <c r="AL32" s="5">
        <v>0.05</v>
      </c>
      <c r="AM32" s="5">
        <v>0.05</v>
      </c>
      <c r="AN32" s="5">
        <v>0.5</v>
      </c>
    </row>
    <row r="33" spans="1:40" ht="14.45" x14ac:dyDescent="0.35">
      <c r="A33" s="7" t="s">
        <v>53</v>
      </c>
      <c r="B33" s="7" t="s">
        <v>22</v>
      </c>
      <c r="C33" s="7">
        <v>200693</v>
      </c>
      <c r="D33" s="15">
        <v>-51285303339</v>
      </c>
      <c r="E33" s="15">
        <v>-30206431033</v>
      </c>
      <c r="F33" s="5">
        <v>0.5</v>
      </c>
      <c r="G33" s="5">
        <v>5.0000000000000001E-3</v>
      </c>
      <c r="H33" s="5">
        <v>5.0000000000000001E-3</v>
      </c>
      <c r="I33" s="30">
        <v>1.5E-3</v>
      </c>
      <c r="J33" s="5">
        <v>5.0000000000000001E-3</v>
      </c>
      <c r="K33" s="5">
        <v>5.0000000000000001E-3</v>
      </c>
      <c r="L33" s="5">
        <v>5.0000000000000001E-3</v>
      </c>
      <c r="M33" s="5">
        <v>0.5</v>
      </c>
      <c r="N33" s="5">
        <v>0.5</v>
      </c>
      <c r="O33" s="5">
        <v>0.5</v>
      </c>
      <c r="P33" s="5">
        <v>0.5</v>
      </c>
      <c r="Q33" s="5">
        <v>0.5</v>
      </c>
      <c r="R33" s="5">
        <v>1.4999999999999999E-2</v>
      </c>
      <c r="S33" s="5">
        <v>1.4999999999999999E-2</v>
      </c>
      <c r="T33" s="5">
        <v>0.4</v>
      </c>
      <c r="U33" s="5">
        <v>1.4999999999999999E-2</v>
      </c>
      <c r="V33" s="5">
        <v>1.5E-3</v>
      </c>
      <c r="W33" s="5">
        <v>1.5E-3</v>
      </c>
      <c r="X33" s="5">
        <v>0.5</v>
      </c>
      <c r="Y33" s="5">
        <v>0.5</v>
      </c>
      <c r="Z33" s="5">
        <v>5.0000000000000001E-3</v>
      </c>
      <c r="AA33" s="5"/>
      <c r="AB33" s="5">
        <v>1.5E-3</v>
      </c>
      <c r="AC33" s="5">
        <v>0.5</v>
      </c>
      <c r="AD33" s="5">
        <v>0.5</v>
      </c>
      <c r="AE33" s="5">
        <v>0.5</v>
      </c>
      <c r="AF33" s="5">
        <v>0.5</v>
      </c>
      <c r="AG33" s="5">
        <v>0.05</v>
      </c>
      <c r="AH33" s="5">
        <v>0.05</v>
      </c>
      <c r="AI33" s="5">
        <v>0.05</v>
      </c>
      <c r="AJ33" s="5">
        <v>0.05</v>
      </c>
      <c r="AK33" s="5">
        <v>0.05</v>
      </c>
      <c r="AL33" s="5">
        <v>0.05</v>
      </c>
      <c r="AM33" s="5">
        <v>0.05</v>
      </c>
      <c r="AN33" s="5">
        <v>0.5</v>
      </c>
    </row>
    <row r="34" spans="1:40" ht="14.45" x14ac:dyDescent="0.35">
      <c r="A34" s="7" t="s">
        <v>54</v>
      </c>
      <c r="B34" s="7" t="s">
        <v>22</v>
      </c>
      <c r="C34" s="7">
        <v>200821</v>
      </c>
      <c r="D34" s="15">
        <v>-51264523802</v>
      </c>
      <c r="E34" s="15">
        <v>-30206474603</v>
      </c>
      <c r="F34" s="5">
        <v>0.5</v>
      </c>
      <c r="G34" s="5">
        <v>5.0000000000000001E-3</v>
      </c>
      <c r="H34" s="5">
        <v>5.0000000000000001E-3</v>
      </c>
      <c r="I34" s="30">
        <v>1.5E-3</v>
      </c>
      <c r="J34" s="5">
        <v>5.0000000000000001E-3</v>
      </c>
      <c r="K34" s="5">
        <v>5.0000000000000001E-3</v>
      </c>
      <c r="L34" s="5">
        <v>5.0000000000000001E-3</v>
      </c>
      <c r="M34" s="5">
        <v>0.5</v>
      </c>
      <c r="N34" s="5">
        <v>0.5</v>
      </c>
      <c r="O34" s="5">
        <v>0.5</v>
      </c>
      <c r="P34" s="5">
        <v>0.5</v>
      </c>
      <c r="Q34" s="5">
        <v>0.5</v>
      </c>
      <c r="R34" s="5">
        <v>1.4999999999999999E-2</v>
      </c>
      <c r="S34" s="5">
        <v>1.4999999999999999E-2</v>
      </c>
      <c r="T34" s="5">
        <v>0.4</v>
      </c>
      <c r="U34" s="5">
        <v>1.4999999999999999E-2</v>
      </c>
      <c r="V34" s="5">
        <v>1.5E-3</v>
      </c>
      <c r="W34" s="5">
        <v>1.5E-3</v>
      </c>
      <c r="X34" s="5">
        <v>0.5</v>
      </c>
      <c r="Y34" s="5">
        <v>0.5</v>
      </c>
      <c r="Z34" s="5">
        <v>5.0000000000000001E-3</v>
      </c>
      <c r="AA34" s="5"/>
      <c r="AB34" s="5">
        <v>1.5E-3</v>
      </c>
      <c r="AC34" s="5">
        <v>0.5</v>
      </c>
      <c r="AD34" s="5">
        <v>0.5</v>
      </c>
      <c r="AE34" s="5">
        <v>0.5</v>
      </c>
      <c r="AF34" s="5">
        <v>0.5</v>
      </c>
      <c r="AG34" s="5">
        <v>0.05</v>
      </c>
      <c r="AH34" s="5">
        <v>0.05</v>
      </c>
      <c r="AI34" s="5">
        <v>0.05</v>
      </c>
      <c r="AJ34" s="5">
        <v>0.05</v>
      </c>
      <c r="AK34" s="5">
        <v>0.05</v>
      </c>
      <c r="AL34" s="5">
        <v>0.05</v>
      </c>
      <c r="AM34" s="5">
        <v>0.05</v>
      </c>
      <c r="AN34" s="5">
        <v>0.5</v>
      </c>
    </row>
    <row r="35" spans="1:40" ht="14.45" x14ac:dyDescent="0.35">
      <c r="A35" s="7" t="s">
        <v>55</v>
      </c>
      <c r="B35" s="7" t="s">
        <v>22</v>
      </c>
      <c r="C35" s="7">
        <v>200696</v>
      </c>
      <c r="D35" s="15">
        <v>-51243744221</v>
      </c>
      <c r="E35" s="15">
        <v>-30206514879</v>
      </c>
      <c r="F35" s="5">
        <v>0.5</v>
      </c>
      <c r="G35" s="5">
        <v>5.0000000000000001E-3</v>
      </c>
      <c r="H35" s="5">
        <v>5.0000000000000001E-3</v>
      </c>
      <c r="I35" s="30">
        <v>1.5E-3</v>
      </c>
      <c r="J35" s="5">
        <v>5.0000000000000001E-3</v>
      </c>
      <c r="K35" s="5">
        <v>5.0000000000000001E-3</v>
      </c>
      <c r="L35" s="5">
        <v>5.0000000000000001E-3</v>
      </c>
      <c r="M35" s="5">
        <v>0.5</v>
      </c>
      <c r="N35" s="5">
        <v>0.5</v>
      </c>
      <c r="O35" s="5">
        <v>0.5</v>
      </c>
      <c r="P35" s="5">
        <v>0.5</v>
      </c>
      <c r="Q35" s="5">
        <v>0.5</v>
      </c>
      <c r="R35" s="5">
        <v>1.4999999999999999E-2</v>
      </c>
      <c r="S35" s="5">
        <v>1.4999999999999999E-2</v>
      </c>
      <c r="T35" s="5">
        <v>0.4</v>
      </c>
      <c r="U35" s="5">
        <v>1.4999999999999999E-2</v>
      </c>
      <c r="V35" s="5">
        <v>1.5E-3</v>
      </c>
      <c r="W35" s="5">
        <v>1.5E-3</v>
      </c>
      <c r="X35" s="5">
        <v>0.5</v>
      </c>
      <c r="Y35" s="5">
        <v>0.5</v>
      </c>
      <c r="Z35" s="5">
        <v>5.0000000000000001E-3</v>
      </c>
      <c r="AA35" s="5"/>
      <c r="AB35" s="5">
        <v>1.5E-3</v>
      </c>
      <c r="AC35" s="5">
        <v>0.5</v>
      </c>
      <c r="AD35" s="5">
        <v>0.5</v>
      </c>
      <c r="AE35" s="5">
        <v>0.5</v>
      </c>
      <c r="AF35" s="5">
        <v>0.5</v>
      </c>
      <c r="AG35" s="5">
        <v>0.05</v>
      </c>
      <c r="AH35" s="5">
        <v>0.05</v>
      </c>
      <c r="AI35" s="5">
        <v>0.05</v>
      </c>
      <c r="AJ35" s="5">
        <v>0.05</v>
      </c>
      <c r="AK35" s="5">
        <v>0.05</v>
      </c>
      <c r="AL35" s="5">
        <v>0.05</v>
      </c>
      <c r="AM35" s="5">
        <v>0.05</v>
      </c>
      <c r="AN35" s="5">
        <v>0.5</v>
      </c>
    </row>
    <row r="36" spans="1:40" ht="14.45" x14ac:dyDescent="0.35">
      <c r="A36" s="7" t="s">
        <v>56</v>
      </c>
      <c r="B36" s="7" t="s">
        <v>22</v>
      </c>
      <c r="C36" s="7">
        <v>200705</v>
      </c>
      <c r="D36" s="15">
        <v>-51222964600</v>
      </c>
      <c r="E36" s="15">
        <v>-30206551863</v>
      </c>
      <c r="F36" s="5">
        <v>0.5</v>
      </c>
      <c r="G36" s="5">
        <v>5.0000000000000001E-3</v>
      </c>
      <c r="H36" s="5">
        <v>5.0000000000000001E-3</v>
      </c>
      <c r="I36" s="30">
        <v>1.5E-3</v>
      </c>
      <c r="J36" s="5">
        <v>5.0000000000000001E-3</v>
      </c>
      <c r="K36" s="5">
        <v>5.0000000000000001E-3</v>
      </c>
      <c r="L36" s="5">
        <v>5.0000000000000001E-3</v>
      </c>
      <c r="M36" s="5">
        <v>0.5</v>
      </c>
      <c r="N36" s="5">
        <v>0.5</v>
      </c>
      <c r="O36" s="5">
        <v>0.5</v>
      </c>
      <c r="P36" s="5">
        <v>0.5</v>
      </c>
      <c r="Q36" s="5">
        <v>0.5</v>
      </c>
      <c r="R36" s="5">
        <v>1.4999999999999999E-2</v>
      </c>
      <c r="S36" s="5">
        <v>1.4999999999999999E-2</v>
      </c>
      <c r="T36" s="5">
        <v>0.4</v>
      </c>
      <c r="U36" s="5">
        <v>1.4999999999999999E-2</v>
      </c>
      <c r="V36" s="5">
        <v>1.5E-3</v>
      </c>
      <c r="W36" s="5">
        <v>1.5E-3</v>
      </c>
      <c r="X36" s="5">
        <v>0.5</v>
      </c>
      <c r="Y36" s="5">
        <v>0.5</v>
      </c>
      <c r="Z36" s="5">
        <v>5.0000000000000001E-3</v>
      </c>
      <c r="AA36" s="5"/>
      <c r="AB36" s="5">
        <v>1.5E-3</v>
      </c>
      <c r="AC36" s="5">
        <v>0.5</v>
      </c>
      <c r="AD36" s="5">
        <v>0.5</v>
      </c>
      <c r="AE36" s="5">
        <v>0.5</v>
      </c>
      <c r="AF36" s="5">
        <v>0.5</v>
      </c>
      <c r="AG36" s="5">
        <v>0.05</v>
      </c>
      <c r="AH36" s="5">
        <v>0.05</v>
      </c>
      <c r="AI36" s="5">
        <v>0.05</v>
      </c>
      <c r="AJ36" s="5">
        <v>0.05</v>
      </c>
      <c r="AK36" s="5">
        <v>0.05</v>
      </c>
      <c r="AL36" s="5">
        <v>0.05</v>
      </c>
      <c r="AM36" s="5">
        <v>0.05</v>
      </c>
      <c r="AN36" s="5">
        <v>0.5</v>
      </c>
    </row>
    <row r="37" spans="1:40" ht="14.45" x14ac:dyDescent="0.35">
      <c r="A37" s="7" t="s">
        <v>57</v>
      </c>
      <c r="B37" s="7" t="s">
        <v>22</v>
      </c>
      <c r="C37" s="7">
        <v>200712</v>
      </c>
      <c r="D37" s="15">
        <v>-51202184943</v>
      </c>
      <c r="E37" s="15">
        <v>-30206585553</v>
      </c>
      <c r="F37" s="5">
        <v>0.5</v>
      </c>
      <c r="G37" s="5">
        <v>5.0000000000000001E-3</v>
      </c>
      <c r="H37" s="5">
        <v>5.0000000000000001E-3</v>
      </c>
      <c r="I37" s="30">
        <v>1.5E-3</v>
      </c>
      <c r="J37" s="5">
        <v>5.0000000000000001E-3</v>
      </c>
      <c r="K37" s="5">
        <v>5.0000000000000001E-3</v>
      </c>
      <c r="L37" s="5">
        <v>5.0000000000000001E-3</v>
      </c>
      <c r="M37" s="5">
        <v>0.5</v>
      </c>
      <c r="N37" s="5">
        <v>0.5</v>
      </c>
      <c r="O37" s="5">
        <v>0.5</v>
      </c>
      <c r="P37" s="5">
        <v>0.5</v>
      </c>
      <c r="Q37" s="5">
        <v>0.5</v>
      </c>
      <c r="R37" s="5">
        <v>1.4999999999999999E-2</v>
      </c>
      <c r="S37" s="5">
        <v>1.4999999999999999E-2</v>
      </c>
      <c r="T37" s="5">
        <v>0.4</v>
      </c>
      <c r="U37" s="5">
        <v>1.4999999999999999E-2</v>
      </c>
      <c r="V37" s="5">
        <v>1.5E-3</v>
      </c>
      <c r="W37" s="5">
        <v>1.5E-3</v>
      </c>
      <c r="X37" s="5">
        <v>0.5</v>
      </c>
      <c r="Y37" s="5">
        <v>0.5</v>
      </c>
      <c r="Z37" s="5">
        <v>5.0000000000000001E-3</v>
      </c>
      <c r="AA37" s="5"/>
      <c r="AB37" s="5">
        <v>1.5E-3</v>
      </c>
      <c r="AC37" s="5">
        <v>0.5</v>
      </c>
      <c r="AD37" s="5">
        <v>0.5</v>
      </c>
      <c r="AE37" s="5">
        <v>0.5</v>
      </c>
      <c r="AF37" s="5">
        <v>0.5</v>
      </c>
      <c r="AG37" s="5">
        <v>0.05</v>
      </c>
      <c r="AH37" s="5">
        <v>0.05</v>
      </c>
      <c r="AI37" s="5">
        <v>0.05</v>
      </c>
      <c r="AJ37" s="5">
        <v>0.05</v>
      </c>
      <c r="AK37" s="5">
        <v>0.05</v>
      </c>
      <c r="AL37" s="5">
        <v>0.05</v>
      </c>
      <c r="AM37" s="5">
        <v>0.05</v>
      </c>
      <c r="AN37" s="5">
        <v>0.5</v>
      </c>
    </row>
    <row r="38" spans="1:40" ht="14.45" x14ac:dyDescent="0.35">
      <c r="A38" s="7" t="s">
        <v>58</v>
      </c>
      <c r="B38" s="7" t="s">
        <v>22</v>
      </c>
      <c r="C38" s="7">
        <v>200684</v>
      </c>
      <c r="D38" s="15">
        <v>-51306138704</v>
      </c>
      <c r="E38" s="15">
        <v>-30224432541</v>
      </c>
      <c r="F38" s="5">
        <v>0.5</v>
      </c>
      <c r="G38" s="5">
        <v>5.0000000000000001E-3</v>
      </c>
      <c r="H38" s="31">
        <v>5.0000000000000001E-3</v>
      </c>
      <c r="I38" s="32">
        <v>1.5E-3</v>
      </c>
      <c r="J38" s="31" t="s">
        <v>184</v>
      </c>
      <c r="K38" s="31" t="s">
        <v>184</v>
      </c>
      <c r="L38" s="31" t="s">
        <v>184</v>
      </c>
      <c r="M38" s="31">
        <v>0.5</v>
      </c>
      <c r="N38" s="31">
        <v>0.5</v>
      </c>
      <c r="O38" s="31">
        <v>0.5</v>
      </c>
      <c r="P38" s="31">
        <v>0.5</v>
      </c>
      <c r="Q38" s="31">
        <v>0.5</v>
      </c>
      <c r="R38" s="31" t="s">
        <v>185</v>
      </c>
      <c r="S38" s="31" t="s">
        <v>185</v>
      </c>
      <c r="T38" s="31">
        <v>0.4</v>
      </c>
      <c r="U38" s="31" t="s">
        <v>185</v>
      </c>
      <c r="V38" s="31">
        <v>1.5E-3</v>
      </c>
      <c r="W38" s="31">
        <v>1.5E-3</v>
      </c>
      <c r="X38" s="31">
        <v>0.5</v>
      </c>
      <c r="Y38" s="31">
        <v>0.5</v>
      </c>
      <c r="Z38" s="31">
        <v>5.0000000000000001E-3</v>
      </c>
      <c r="AA38" s="31"/>
      <c r="AB38" s="31">
        <v>1.5E-3</v>
      </c>
      <c r="AC38" s="31">
        <v>0.5</v>
      </c>
      <c r="AD38" s="31">
        <v>0.5</v>
      </c>
      <c r="AE38" s="31">
        <v>0.5</v>
      </c>
      <c r="AF38" s="31">
        <v>0.5</v>
      </c>
      <c r="AG38" s="31">
        <v>0.05</v>
      </c>
      <c r="AH38" s="31">
        <v>0.05</v>
      </c>
      <c r="AI38" s="31">
        <v>0.05</v>
      </c>
      <c r="AJ38" s="31">
        <v>0.05</v>
      </c>
      <c r="AK38" s="31">
        <v>0.05</v>
      </c>
      <c r="AL38" s="31">
        <v>0.05</v>
      </c>
      <c r="AM38" s="31">
        <v>0.05</v>
      </c>
      <c r="AN38" s="31">
        <v>0.5</v>
      </c>
    </row>
    <row r="39" spans="1:40" ht="14.45" x14ac:dyDescent="0.35">
      <c r="A39" s="7" t="s">
        <v>59</v>
      </c>
      <c r="B39" s="7" t="s">
        <v>22</v>
      </c>
      <c r="C39" s="7">
        <v>200697</v>
      </c>
      <c r="D39" s="15">
        <v>-51285355421</v>
      </c>
      <c r="E39" s="15">
        <v>-30224479437</v>
      </c>
      <c r="F39" s="5">
        <v>0.5</v>
      </c>
      <c r="G39" s="5">
        <v>5.0000000000000001E-3</v>
      </c>
      <c r="H39" s="5">
        <v>5.0000000000000001E-3</v>
      </c>
      <c r="I39" s="30">
        <v>1.5E-3</v>
      </c>
      <c r="J39" s="5">
        <v>5.0000000000000001E-3</v>
      </c>
      <c r="K39" s="5">
        <v>5.0000000000000001E-3</v>
      </c>
      <c r="L39" s="5">
        <v>5.0000000000000001E-3</v>
      </c>
      <c r="M39" s="5">
        <v>0.5</v>
      </c>
      <c r="N39" s="5">
        <v>0.5</v>
      </c>
      <c r="O39" s="5">
        <v>0.5</v>
      </c>
      <c r="P39" s="5">
        <v>0.5</v>
      </c>
      <c r="Q39" s="5">
        <v>0.5</v>
      </c>
      <c r="R39" s="5">
        <v>1.4999999999999999E-2</v>
      </c>
      <c r="S39" s="5">
        <v>1.4999999999999999E-2</v>
      </c>
      <c r="T39" s="5">
        <v>0.4</v>
      </c>
      <c r="U39" s="5">
        <v>1.4999999999999999E-2</v>
      </c>
      <c r="V39" s="5">
        <v>1.5E-3</v>
      </c>
      <c r="W39" s="5">
        <v>1.5E-3</v>
      </c>
      <c r="X39" s="5">
        <v>0.5</v>
      </c>
      <c r="Y39" s="5">
        <v>0.5</v>
      </c>
      <c r="Z39" s="5">
        <v>5.0000000000000001E-3</v>
      </c>
      <c r="AA39" s="5"/>
      <c r="AB39" s="5">
        <v>1.5E-3</v>
      </c>
      <c r="AC39" s="5">
        <v>0.5</v>
      </c>
      <c r="AD39" s="5">
        <v>0.5</v>
      </c>
      <c r="AE39" s="5">
        <v>0.5</v>
      </c>
      <c r="AF39" s="5">
        <v>0.5</v>
      </c>
      <c r="AG39" s="5">
        <v>0.05</v>
      </c>
      <c r="AH39" s="5">
        <v>0.05</v>
      </c>
      <c r="AI39" s="5">
        <v>0.05</v>
      </c>
      <c r="AJ39" s="5">
        <v>0.05</v>
      </c>
      <c r="AK39" s="5">
        <v>0.05</v>
      </c>
      <c r="AL39" s="5">
        <v>0.05</v>
      </c>
      <c r="AM39" s="5">
        <v>0.05</v>
      </c>
      <c r="AN39" s="5">
        <v>0.5</v>
      </c>
    </row>
    <row r="40" spans="1:40" ht="14.45" x14ac:dyDescent="0.35">
      <c r="A40" s="7" t="s">
        <v>60</v>
      </c>
      <c r="B40" s="7" t="s">
        <v>22</v>
      </c>
      <c r="C40" s="7">
        <v>200704</v>
      </c>
      <c r="D40" s="15">
        <v>-51264572091</v>
      </c>
      <c r="E40" s="15">
        <v>-30224523039</v>
      </c>
      <c r="F40" s="5">
        <v>0.5</v>
      </c>
      <c r="G40" s="5">
        <v>5.0000000000000001E-3</v>
      </c>
      <c r="H40" s="5">
        <v>5.0000000000000001E-3</v>
      </c>
      <c r="I40" s="30">
        <v>1.5E-3</v>
      </c>
      <c r="J40" s="5">
        <v>5.0000000000000001E-3</v>
      </c>
      <c r="K40" s="5">
        <v>5.0000000000000001E-3</v>
      </c>
      <c r="L40" s="5">
        <v>5.0000000000000001E-3</v>
      </c>
      <c r="M40" s="5">
        <v>0.5</v>
      </c>
      <c r="N40" s="5">
        <v>0.5</v>
      </c>
      <c r="O40" s="5">
        <v>0.5</v>
      </c>
      <c r="P40" s="5">
        <v>0.5</v>
      </c>
      <c r="Q40" s="5">
        <v>0.5</v>
      </c>
      <c r="R40" s="5">
        <v>1.4999999999999999E-2</v>
      </c>
      <c r="S40" s="5">
        <v>1.4999999999999999E-2</v>
      </c>
      <c r="T40" s="5">
        <v>0.4</v>
      </c>
      <c r="U40" s="5">
        <v>1.4999999999999999E-2</v>
      </c>
      <c r="V40" s="5">
        <v>1.5E-3</v>
      </c>
      <c r="W40" s="5">
        <v>1.5E-3</v>
      </c>
      <c r="X40" s="5">
        <v>0.5</v>
      </c>
      <c r="Y40" s="5">
        <v>0.5</v>
      </c>
      <c r="Z40" s="5">
        <v>5.0000000000000001E-3</v>
      </c>
      <c r="AA40" s="5"/>
      <c r="AB40" s="5">
        <v>1.5E-3</v>
      </c>
      <c r="AC40" s="5">
        <v>0.5</v>
      </c>
      <c r="AD40" s="5">
        <v>0.5</v>
      </c>
      <c r="AE40" s="5">
        <v>0.5</v>
      </c>
      <c r="AF40" s="5">
        <v>0.5</v>
      </c>
      <c r="AG40" s="5">
        <v>0.05</v>
      </c>
      <c r="AH40" s="5">
        <v>0.05</v>
      </c>
      <c r="AI40" s="5">
        <v>0.05</v>
      </c>
      <c r="AJ40" s="5">
        <v>0.05</v>
      </c>
      <c r="AK40" s="5">
        <v>0.05</v>
      </c>
      <c r="AL40" s="5">
        <v>0.05</v>
      </c>
      <c r="AM40" s="5">
        <v>0.05</v>
      </c>
      <c r="AN40" s="5">
        <v>0.5</v>
      </c>
    </row>
    <row r="41" spans="1:40" ht="14.45" x14ac:dyDescent="0.35">
      <c r="A41" s="7" t="s">
        <v>61</v>
      </c>
      <c r="B41" s="7" t="s">
        <v>22</v>
      </c>
      <c r="C41" s="7">
        <v>200806</v>
      </c>
      <c r="D41" s="15">
        <v>-51243788717</v>
      </c>
      <c r="E41" s="15">
        <v>-30224563344</v>
      </c>
      <c r="F41" s="5">
        <v>0.5</v>
      </c>
      <c r="G41" s="5">
        <v>5.0000000000000001E-3</v>
      </c>
      <c r="H41" s="5">
        <v>5.0000000000000001E-3</v>
      </c>
      <c r="I41" s="30">
        <v>1.5E-3</v>
      </c>
      <c r="J41" s="5">
        <v>5.0000000000000001E-3</v>
      </c>
      <c r="K41" s="5">
        <v>5.0000000000000001E-3</v>
      </c>
      <c r="L41" s="5">
        <v>5.0000000000000001E-3</v>
      </c>
      <c r="M41" s="5">
        <v>0.5</v>
      </c>
      <c r="N41" s="5">
        <v>0.5</v>
      </c>
      <c r="O41" s="5">
        <v>0.5</v>
      </c>
      <c r="P41" s="5">
        <v>0.5</v>
      </c>
      <c r="Q41" s="5">
        <v>0.5</v>
      </c>
      <c r="R41" s="5">
        <v>1.4999999999999999E-2</v>
      </c>
      <c r="S41" s="5">
        <v>1.4999999999999999E-2</v>
      </c>
      <c r="T41" s="5">
        <v>0.4</v>
      </c>
      <c r="U41" s="5">
        <v>1.4999999999999999E-2</v>
      </c>
      <c r="V41" s="5">
        <v>1.5E-3</v>
      </c>
      <c r="W41" s="5">
        <v>1.5E-3</v>
      </c>
      <c r="X41" s="5">
        <v>0.5</v>
      </c>
      <c r="Y41" s="5">
        <v>0.5</v>
      </c>
      <c r="Z41" s="5">
        <v>5.0000000000000001E-3</v>
      </c>
      <c r="AA41" s="5"/>
      <c r="AB41" s="5">
        <v>1.5E-3</v>
      </c>
      <c r="AC41" s="5">
        <v>0.5</v>
      </c>
      <c r="AD41" s="5">
        <v>0.5</v>
      </c>
      <c r="AE41" s="5">
        <v>0.5</v>
      </c>
      <c r="AF41" s="5">
        <v>0.5</v>
      </c>
      <c r="AG41" s="5">
        <v>0.05</v>
      </c>
      <c r="AH41" s="5">
        <v>0.05</v>
      </c>
      <c r="AI41" s="5">
        <v>0.05</v>
      </c>
      <c r="AJ41" s="5">
        <v>0.05</v>
      </c>
      <c r="AK41" s="5">
        <v>0.05</v>
      </c>
      <c r="AL41" s="5">
        <v>0.05</v>
      </c>
      <c r="AM41" s="5">
        <v>0.05</v>
      </c>
      <c r="AN41" s="5">
        <v>0.5</v>
      </c>
    </row>
    <row r="42" spans="1:40" ht="14.45" x14ac:dyDescent="0.35">
      <c r="A42" s="7" t="s">
        <v>62</v>
      </c>
      <c r="B42" s="7" t="s">
        <v>22</v>
      </c>
      <c r="C42" s="7">
        <v>200807</v>
      </c>
      <c r="D42" s="15">
        <v>-51223005303</v>
      </c>
      <c r="E42" s="15">
        <v>-30224600354</v>
      </c>
      <c r="F42" s="5">
        <v>0.5</v>
      </c>
      <c r="G42" s="5">
        <v>5.0000000000000001E-3</v>
      </c>
      <c r="H42" s="5">
        <v>5.0000000000000001E-3</v>
      </c>
      <c r="I42" s="30">
        <v>1.5E-3</v>
      </c>
      <c r="J42" s="5">
        <v>5.0000000000000001E-3</v>
      </c>
      <c r="K42" s="5">
        <v>5.0000000000000001E-3</v>
      </c>
      <c r="L42" s="5">
        <v>5.0000000000000001E-3</v>
      </c>
      <c r="M42" s="5">
        <v>0.5</v>
      </c>
      <c r="N42" s="5">
        <v>0.5</v>
      </c>
      <c r="O42" s="5">
        <v>0.5</v>
      </c>
      <c r="P42" s="5">
        <v>0.5</v>
      </c>
      <c r="Q42" s="5">
        <v>0.5</v>
      </c>
      <c r="R42" s="5">
        <v>1.4999999999999999E-2</v>
      </c>
      <c r="S42" s="5">
        <v>1.4999999999999999E-2</v>
      </c>
      <c r="T42" s="5">
        <v>0.4</v>
      </c>
      <c r="U42" s="5">
        <v>1.4999999999999999E-2</v>
      </c>
      <c r="V42" s="5">
        <v>1.5E-3</v>
      </c>
      <c r="W42" s="5">
        <v>1.5E-3</v>
      </c>
      <c r="X42" s="5">
        <v>0.5</v>
      </c>
      <c r="Y42" s="5">
        <v>0.5</v>
      </c>
      <c r="Z42" s="5">
        <v>5.0000000000000001E-3</v>
      </c>
      <c r="AA42" s="5"/>
      <c r="AB42" s="5">
        <v>1.5E-3</v>
      </c>
      <c r="AC42" s="5">
        <v>0.5</v>
      </c>
      <c r="AD42" s="5">
        <v>0.5</v>
      </c>
      <c r="AE42" s="5">
        <v>0.5</v>
      </c>
      <c r="AF42" s="5">
        <v>0.5</v>
      </c>
      <c r="AG42" s="5">
        <v>0.05</v>
      </c>
      <c r="AH42" s="5">
        <v>0.05</v>
      </c>
      <c r="AI42" s="5">
        <v>0.05</v>
      </c>
      <c r="AJ42" s="5">
        <v>0.05</v>
      </c>
      <c r="AK42" s="5">
        <v>0.05</v>
      </c>
      <c r="AL42" s="5">
        <v>0.05</v>
      </c>
      <c r="AM42" s="5">
        <v>0.05</v>
      </c>
      <c r="AN42" s="5">
        <v>0.5</v>
      </c>
    </row>
    <row r="43" spans="1:40" ht="14.45" x14ac:dyDescent="0.35">
      <c r="A43" s="7" t="s">
        <v>63</v>
      </c>
      <c r="B43" s="7" t="s">
        <v>22</v>
      </c>
      <c r="C43" s="7">
        <v>200819</v>
      </c>
      <c r="D43" s="15">
        <v>-51202221852</v>
      </c>
      <c r="E43" s="15">
        <v>-30224634069</v>
      </c>
      <c r="F43" s="5">
        <v>0.5</v>
      </c>
      <c r="G43" s="5">
        <v>5.0000000000000001E-3</v>
      </c>
      <c r="H43" s="5">
        <v>5.0000000000000001E-3</v>
      </c>
      <c r="I43" s="30">
        <v>1.5E-3</v>
      </c>
      <c r="J43" s="5">
        <v>5.0000000000000001E-3</v>
      </c>
      <c r="K43" s="5">
        <v>5.0000000000000001E-3</v>
      </c>
      <c r="L43" s="5">
        <v>5.0000000000000001E-3</v>
      </c>
      <c r="M43" s="5">
        <v>0.5</v>
      </c>
      <c r="N43" s="5">
        <v>0.5</v>
      </c>
      <c r="O43" s="5">
        <v>0.5</v>
      </c>
      <c r="P43" s="5">
        <v>0.5</v>
      </c>
      <c r="Q43" s="5">
        <v>0.5</v>
      </c>
      <c r="R43" s="5">
        <v>1.4999999999999999E-2</v>
      </c>
      <c r="S43" s="5">
        <v>1.4999999999999999E-2</v>
      </c>
      <c r="T43" s="5">
        <v>0.4</v>
      </c>
      <c r="U43" s="5">
        <v>1.4999999999999999E-2</v>
      </c>
      <c r="V43" s="5">
        <v>1.5E-3</v>
      </c>
      <c r="W43" s="5">
        <v>1.5E-3</v>
      </c>
      <c r="X43" s="5">
        <v>0.5</v>
      </c>
      <c r="Y43" s="5">
        <v>0.5</v>
      </c>
      <c r="Z43" s="5">
        <v>5.0000000000000001E-3</v>
      </c>
      <c r="AA43" s="5"/>
      <c r="AB43" s="5">
        <v>1.5E-3</v>
      </c>
      <c r="AC43" s="5">
        <v>0.5</v>
      </c>
      <c r="AD43" s="5">
        <v>0.5</v>
      </c>
      <c r="AE43" s="5">
        <v>0.5</v>
      </c>
      <c r="AF43" s="5">
        <v>0.5</v>
      </c>
      <c r="AG43" s="5">
        <v>0.05</v>
      </c>
      <c r="AH43" s="5">
        <v>0.05</v>
      </c>
      <c r="AI43" s="5">
        <v>0.05</v>
      </c>
      <c r="AJ43" s="5">
        <v>0.05</v>
      </c>
      <c r="AK43" s="5">
        <v>0.05</v>
      </c>
      <c r="AL43" s="5">
        <v>0.05</v>
      </c>
      <c r="AM43" s="5">
        <v>0.05</v>
      </c>
      <c r="AN43" s="5">
        <v>0.5</v>
      </c>
    </row>
    <row r="44" spans="1:40" ht="14.45" x14ac:dyDescent="0.35">
      <c r="A44" s="7" t="s">
        <v>64</v>
      </c>
      <c r="B44" s="7" t="s">
        <v>22</v>
      </c>
      <c r="C44" s="7">
        <v>200706</v>
      </c>
      <c r="D44" s="15">
        <v>-51181438367</v>
      </c>
      <c r="E44" s="15">
        <v>-30224664488</v>
      </c>
      <c r="F44" s="5">
        <v>0.5</v>
      </c>
      <c r="G44" s="5">
        <v>5.0000000000000001E-3</v>
      </c>
      <c r="H44" s="5">
        <v>5.0000000000000001E-3</v>
      </c>
      <c r="I44" s="30">
        <v>1.5E-3</v>
      </c>
      <c r="J44" s="5">
        <v>5.0000000000000001E-3</v>
      </c>
      <c r="K44" s="5">
        <v>5.0000000000000001E-3</v>
      </c>
      <c r="L44" s="5">
        <v>5.0000000000000001E-3</v>
      </c>
      <c r="M44" s="5">
        <v>0.5</v>
      </c>
      <c r="N44" s="5">
        <v>0.5</v>
      </c>
      <c r="O44" s="5">
        <v>0.5</v>
      </c>
      <c r="P44" s="5">
        <v>0.5</v>
      </c>
      <c r="Q44" s="5">
        <v>0.5</v>
      </c>
      <c r="R44" s="5">
        <v>1.4999999999999999E-2</v>
      </c>
      <c r="S44" s="5">
        <v>1.4999999999999999E-2</v>
      </c>
      <c r="T44" s="5">
        <v>0.4</v>
      </c>
      <c r="U44" s="5">
        <v>1.4999999999999999E-2</v>
      </c>
      <c r="V44" s="5">
        <v>1.5E-3</v>
      </c>
      <c r="W44" s="5">
        <v>1.5E-3</v>
      </c>
      <c r="X44" s="5">
        <v>0.5</v>
      </c>
      <c r="Y44" s="5">
        <v>0.5</v>
      </c>
      <c r="Z44" s="5">
        <v>5.0000000000000001E-3</v>
      </c>
      <c r="AA44" s="5"/>
      <c r="AB44" s="5">
        <v>1.5E-3</v>
      </c>
      <c r="AC44" s="5">
        <v>0.5</v>
      </c>
      <c r="AD44" s="5">
        <v>0.5</v>
      </c>
      <c r="AE44" s="5">
        <v>0.5</v>
      </c>
      <c r="AF44" s="5">
        <v>0.5</v>
      </c>
      <c r="AG44" s="5">
        <v>0.05</v>
      </c>
      <c r="AH44" s="5">
        <v>0.05</v>
      </c>
      <c r="AI44" s="5">
        <v>0.05</v>
      </c>
      <c r="AJ44" s="5">
        <v>0.05</v>
      </c>
      <c r="AK44" s="5">
        <v>0.05</v>
      </c>
      <c r="AL44" s="5">
        <v>0.05</v>
      </c>
      <c r="AM44" s="5">
        <v>0.05</v>
      </c>
      <c r="AN44" s="5">
        <v>0.5</v>
      </c>
    </row>
    <row r="45" spans="1:40" ht="14.45" x14ac:dyDescent="0.35">
      <c r="A45" s="7" t="s">
        <v>65</v>
      </c>
      <c r="B45" s="7" t="s">
        <v>22</v>
      </c>
      <c r="C45" s="7">
        <v>200717</v>
      </c>
      <c r="D45" s="15">
        <v>-51285407550</v>
      </c>
      <c r="E45" s="15">
        <v>-30242527792</v>
      </c>
      <c r="F45" s="5">
        <v>0.5</v>
      </c>
      <c r="G45" s="5">
        <v>5.0000000000000001E-3</v>
      </c>
      <c r="H45" s="5">
        <v>5.0000000000000001E-3</v>
      </c>
      <c r="I45" s="30">
        <v>1.5E-3</v>
      </c>
      <c r="J45" s="5">
        <v>5.0000000000000001E-3</v>
      </c>
      <c r="K45" s="5">
        <v>5.0000000000000001E-3</v>
      </c>
      <c r="L45" s="5">
        <v>5.0000000000000001E-3</v>
      </c>
      <c r="M45" s="5">
        <v>0.5</v>
      </c>
      <c r="N45" s="5">
        <v>0.5</v>
      </c>
      <c r="O45" s="5">
        <v>0.5</v>
      </c>
      <c r="P45" s="5">
        <v>0.5</v>
      </c>
      <c r="Q45" s="5">
        <v>0.5</v>
      </c>
      <c r="R45" s="5">
        <v>1.4999999999999999E-2</v>
      </c>
      <c r="S45" s="5">
        <v>1.4999999999999999E-2</v>
      </c>
      <c r="T45" s="5">
        <v>0.4</v>
      </c>
      <c r="U45" s="5">
        <v>1.4999999999999999E-2</v>
      </c>
      <c r="V45" s="5">
        <v>1.5E-3</v>
      </c>
      <c r="W45" s="5">
        <v>1.5E-3</v>
      </c>
      <c r="X45" s="5">
        <v>0.5</v>
      </c>
      <c r="Y45" s="5">
        <v>0.5</v>
      </c>
      <c r="Z45" s="5">
        <v>5.0000000000000001E-3</v>
      </c>
      <c r="AA45" s="5"/>
      <c r="AB45" s="5">
        <v>1.5E-3</v>
      </c>
      <c r="AC45" s="5">
        <v>0.5</v>
      </c>
      <c r="AD45" s="5">
        <v>0.5</v>
      </c>
      <c r="AE45" s="5">
        <v>0.5</v>
      </c>
      <c r="AF45" s="5">
        <v>0.5</v>
      </c>
      <c r="AG45" s="5">
        <v>0.05</v>
      </c>
      <c r="AH45" s="5">
        <v>0.05</v>
      </c>
      <c r="AI45" s="5">
        <v>0.05</v>
      </c>
      <c r="AJ45" s="5">
        <v>0.05</v>
      </c>
      <c r="AK45" s="5">
        <v>0.05</v>
      </c>
      <c r="AL45" s="5">
        <v>0.05</v>
      </c>
      <c r="AM45" s="5">
        <v>0.05</v>
      </c>
      <c r="AN45" s="5">
        <v>0.5</v>
      </c>
    </row>
    <row r="46" spans="1:40" ht="14.45" x14ac:dyDescent="0.35">
      <c r="A46" s="7" t="s">
        <v>66</v>
      </c>
      <c r="B46" s="7" t="s">
        <v>22</v>
      </c>
      <c r="C46" s="7">
        <v>200715</v>
      </c>
      <c r="D46" s="15">
        <v>-51264620423</v>
      </c>
      <c r="E46" s="15">
        <v>-30242571425</v>
      </c>
      <c r="F46" s="5">
        <v>0.5</v>
      </c>
      <c r="G46" s="5">
        <v>5.0000000000000001E-3</v>
      </c>
      <c r="H46" s="5">
        <v>5.0000000000000001E-3</v>
      </c>
      <c r="I46" s="30">
        <v>1.5E-3</v>
      </c>
      <c r="J46" s="5">
        <v>5.0000000000000001E-3</v>
      </c>
      <c r="K46" s="5">
        <v>5.0000000000000001E-3</v>
      </c>
      <c r="L46" s="5">
        <v>5.0000000000000001E-3</v>
      </c>
      <c r="M46" s="5">
        <v>0.5</v>
      </c>
      <c r="N46" s="5">
        <v>0.5</v>
      </c>
      <c r="O46" s="5">
        <v>0.5</v>
      </c>
      <c r="P46" s="5">
        <v>0.5</v>
      </c>
      <c r="Q46" s="5">
        <v>0.5</v>
      </c>
      <c r="R46" s="5">
        <v>1.4999999999999999E-2</v>
      </c>
      <c r="S46" s="5">
        <v>1.4999999999999999E-2</v>
      </c>
      <c r="T46" s="5">
        <v>0.4</v>
      </c>
      <c r="U46" s="5">
        <v>1.4999999999999999E-2</v>
      </c>
      <c r="V46" s="5">
        <v>1.5E-3</v>
      </c>
      <c r="W46" s="5">
        <v>1.5E-3</v>
      </c>
      <c r="X46" s="5">
        <v>0.5</v>
      </c>
      <c r="Y46" s="5">
        <v>0.5</v>
      </c>
      <c r="Z46" s="5">
        <v>5.0000000000000001E-3</v>
      </c>
      <c r="AA46" s="5"/>
      <c r="AB46" s="5">
        <v>1.5E-3</v>
      </c>
      <c r="AC46" s="5">
        <v>0.5</v>
      </c>
      <c r="AD46" s="5">
        <v>0.5</v>
      </c>
      <c r="AE46" s="5">
        <v>0.5</v>
      </c>
      <c r="AF46" s="5">
        <v>0.5</v>
      </c>
      <c r="AG46" s="5">
        <v>0.05</v>
      </c>
      <c r="AH46" s="5">
        <v>0.05</v>
      </c>
      <c r="AI46" s="5">
        <v>0.05</v>
      </c>
      <c r="AJ46" s="5">
        <v>0.05</v>
      </c>
      <c r="AK46" s="5">
        <v>0.05</v>
      </c>
      <c r="AL46" s="5">
        <v>0.05</v>
      </c>
      <c r="AM46" s="5">
        <v>0.05</v>
      </c>
      <c r="AN46" s="5">
        <v>0.5</v>
      </c>
    </row>
    <row r="47" spans="1:40" ht="14.45" x14ac:dyDescent="0.35">
      <c r="A47" s="7" t="s">
        <v>67</v>
      </c>
      <c r="B47" s="7" t="s">
        <v>22</v>
      </c>
      <c r="C47" s="7">
        <v>200724</v>
      </c>
      <c r="D47" s="15">
        <v>-51243833253</v>
      </c>
      <c r="E47" s="15">
        <v>-30242611760</v>
      </c>
      <c r="F47" s="5">
        <v>0.5</v>
      </c>
      <c r="G47" s="5">
        <v>5.0000000000000001E-3</v>
      </c>
      <c r="H47" s="5">
        <v>5.0000000000000001E-3</v>
      </c>
      <c r="I47" s="30">
        <v>1.5E-3</v>
      </c>
      <c r="J47" s="5">
        <v>5.0000000000000001E-3</v>
      </c>
      <c r="K47" s="5">
        <v>5.0000000000000001E-3</v>
      </c>
      <c r="L47" s="5">
        <v>5.0000000000000001E-3</v>
      </c>
      <c r="M47" s="5">
        <v>0.5</v>
      </c>
      <c r="N47" s="5">
        <v>0.5</v>
      </c>
      <c r="O47" s="5">
        <v>0.5</v>
      </c>
      <c r="P47" s="5">
        <v>0.5</v>
      </c>
      <c r="Q47" s="5">
        <v>0.5</v>
      </c>
      <c r="R47" s="5">
        <v>1.4999999999999999E-2</v>
      </c>
      <c r="S47" s="5">
        <v>1.4999999999999999E-2</v>
      </c>
      <c r="T47" s="5">
        <v>0.4</v>
      </c>
      <c r="U47" s="5">
        <v>1.4999999999999999E-2</v>
      </c>
      <c r="V47" s="5">
        <v>1.5E-3</v>
      </c>
      <c r="W47" s="5">
        <v>1.5E-3</v>
      </c>
      <c r="X47" s="5">
        <v>0.5</v>
      </c>
      <c r="Y47" s="5">
        <v>0.5</v>
      </c>
      <c r="Z47" s="5">
        <v>5.0000000000000001E-3</v>
      </c>
      <c r="AA47" s="5"/>
      <c r="AB47" s="5">
        <v>1.5E-3</v>
      </c>
      <c r="AC47" s="5">
        <v>0.5</v>
      </c>
      <c r="AD47" s="5">
        <v>0.5</v>
      </c>
      <c r="AE47" s="5">
        <v>0.5</v>
      </c>
      <c r="AF47" s="5">
        <v>0.5</v>
      </c>
      <c r="AG47" s="5">
        <v>0.05</v>
      </c>
      <c r="AH47" s="5">
        <v>0.05</v>
      </c>
      <c r="AI47" s="5">
        <v>0.05</v>
      </c>
      <c r="AJ47" s="5">
        <v>0.05</v>
      </c>
      <c r="AK47" s="5">
        <v>0.05</v>
      </c>
      <c r="AL47" s="5">
        <v>0.05</v>
      </c>
      <c r="AM47" s="5">
        <v>0.05</v>
      </c>
      <c r="AN47" s="5">
        <v>0.5</v>
      </c>
    </row>
    <row r="48" spans="1:40" ht="14.45" x14ac:dyDescent="0.35">
      <c r="A48" s="7" t="s">
        <v>68</v>
      </c>
      <c r="B48" s="7" t="s">
        <v>22</v>
      </c>
      <c r="C48" s="7">
        <v>200804</v>
      </c>
      <c r="D48" s="15">
        <v>-51223046042</v>
      </c>
      <c r="E48" s="15">
        <v>-30242648796</v>
      </c>
      <c r="F48" s="5">
        <v>0.5</v>
      </c>
      <c r="G48" s="5">
        <v>5.0000000000000001E-3</v>
      </c>
      <c r="H48" s="5">
        <v>5.0000000000000001E-3</v>
      </c>
      <c r="I48" s="30">
        <v>1.5E-3</v>
      </c>
      <c r="J48" s="5">
        <v>5.0000000000000001E-3</v>
      </c>
      <c r="K48" s="5">
        <v>5.0000000000000001E-3</v>
      </c>
      <c r="L48" s="5">
        <v>5.0000000000000001E-3</v>
      </c>
      <c r="M48" s="5">
        <v>0.5</v>
      </c>
      <c r="N48" s="5">
        <v>0.5</v>
      </c>
      <c r="O48" s="5">
        <v>0.5</v>
      </c>
      <c r="P48" s="5">
        <v>0.5</v>
      </c>
      <c r="Q48" s="5">
        <v>0.5</v>
      </c>
      <c r="R48" s="5">
        <v>1.4999999999999999E-2</v>
      </c>
      <c r="S48" s="5">
        <v>1.4999999999999999E-2</v>
      </c>
      <c r="T48" s="5">
        <v>0.4</v>
      </c>
      <c r="U48" s="5">
        <v>1.4999999999999999E-2</v>
      </c>
      <c r="V48" s="5">
        <v>1.5E-3</v>
      </c>
      <c r="W48" s="5">
        <v>1.5E-3</v>
      </c>
      <c r="X48" s="5">
        <v>0.5</v>
      </c>
      <c r="Y48" s="5">
        <v>0.5</v>
      </c>
      <c r="Z48" s="5">
        <v>5.0000000000000001E-3</v>
      </c>
      <c r="AA48" s="5"/>
      <c r="AB48" s="5">
        <v>1.5E-3</v>
      </c>
      <c r="AC48" s="5">
        <v>0.5</v>
      </c>
      <c r="AD48" s="5">
        <v>0.5</v>
      </c>
      <c r="AE48" s="5">
        <v>0.5</v>
      </c>
      <c r="AF48" s="5">
        <v>0.5</v>
      </c>
      <c r="AG48" s="5">
        <v>0.05</v>
      </c>
      <c r="AH48" s="5">
        <v>0.05</v>
      </c>
      <c r="AI48" s="5">
        <v>0.05</v>
      </c>
      <c r="AJ48" s="5">
        <v>0.05</v>
      </c>
      <c r="AK48" s="5">
        <v>0.05</v>
      </c>
      <c r="AL48" s="5">
        <v>0.05</v>
      </c>
      <c r="AM48" s="5">
        <v>0.05</v>
      </c>
      <c r="AN48" s="5">
        <v>0.5</v>
      </c>
    </row>
    <row r="49" spans="1:40" ht="14.45" x14ac:dyDescent="0.35">
      <c r="A49" s="7" t="s">
        <v>69</v>
      </c>
      <c r="B49" s="7" t="s">
        <v>22</v>
      </c>
      <c r="C49" s="7">
        <v>200826</v>
      </c>
      <c r="D49" s="15">
        <v>-51202258794</v>
      </c>
      <c r="E49" s="15">
        <v>-30242682535</v>
      </c>
      <c r="F49" s="5">
        <v>0.5</v>
      </c>
      <c r="G49" s="5">
        <v>5.0000000000000001E-3</v>
      </c>
      <c r="H49" s="5">
        <v>5.0000000000000001E-3</v>
      </c>
      <c r="I49" s="30">
        <v>1.5E-3</v>
      </c>
      <c r="J49" s="5">
        <v>5.0000000000000001E-3</v>
      </c>
      <c r="K49" s="5">
        <v>5.0000000000000001E-3</v>
      </c>
      <c r="L49" s="5">
        <v>5.0000000000000001E-3</v>
      </c>
      <c r="M49" s="5">
        <v>0.5</v>
      </c>
      <c r="N49" s="5">
        <v>0.5</v>
      </c>
      <c r="O49" s="5">
        <v>0.5</v>
      </c>
      <c r="P49" s="5">
        <v>0.5</v>
      </c>
      <c r="Q49" s="5">
        <v>0.5</v>
      </c>
      <c r="R49" s="5">
        <v>1.4999999999999999E-2</v>
      </c>
      <c r="S49" s="5">
        <v>1.4999999999999999E-2</v>
      </c>
      <c r="T49" s="5">
        <v>0.4</v>
      </c>
      <c r="U49" s="5">
        <v>1.4999999999999999E-2</v>
      </c>
      <c r="V49" s="5">
        <v>1.5E-3</v>
      </c>
      <c r="W49" s="5">
        <v>1.5E-3</v>
      </c>
      <c r="X49" s="5">
        <v>0.5</v>
      </c>
      <c r="Y49" s="5">
        <v>0.5</v>
      </c>
      <c r="Z49" s="5">
        <v>5.0000000000000001E-3</v>
      </c>
      <c r="AA49" s="5"/>
      <c r="AB49" s="5">
        <v>1.5E-3</v>
      </c>
      <c r="AC49" s="5">
        <v>0.5</v>
      </c>
      <c r="AD49" s="5">
        <v>0.5</v>
      </c>
      <c r="AE49" s="5">
        <v>0.5</v>
      </c>
      <c r="AF49" s="5">
        <v>0.5</v>
      </c>
      <c r="AG49" s="5">
        <v>0.05</v>
      </c>
      <c r="AH49" s="5">
        <v>0.05</v>
      </c>
      <c r="AI49" s="5">
        <v>0.05</v>
      </c>
      <c r="AJ49" s="5">
        <v>0.05</v>
      </c>
      <c r="AK49" s="5">
        <v>0.05</v>
      </c>
      <c r="AL49" s="5">
        <v>0.05</v>
      </c>
      <c r="AM49" s="5">
        <v>0.05</v>
      </c>
      <c r="AN49" s="5">
        <v>0.5</v>
      </c>
    </row>
    <row r="50" spans="1:40" ht="14.45" x14ac:dyDescent="0.35">
      <c r="A50" s="7" t="s">
        <v>70</v>
      </c>
      <c r="B50" s="7" t="s">
        <v>22</v>
      </c>
      <c r="C50" s="7">
        <v>200830</v>
      </c>
      <c r="D50" s="15">
        <v>-51181471513</v>
      </c>
      <c r="E50" s="15">
        <v>-30242712976</v>
      </c>
      <c r="F50" s="5">
        <v>0.5</v>
      </c>
      <c r="G50" s="5">
        <v>5.0000000000000001E-3</v>
      </c>
      <c r="H50" s="5">
        <v>5.0000000000000001E-3</v>
      </c>
      <c r="I50" s="30">
        <v>1.5E-3</v>
      </c>
      <c r="J50" s="5">
        <v>5.0000000000000001E-3</v>
      </c>
      <c r="K50" s="5">
        <v>5.0000000000000001E-3</v>
      </c>
      <c r="L50" s="5">
        <v>5.0000000000000001E-3</v>
      </c>
      <c r="M50" s="5">
        <v>0.5</v>
      </c>
      <c r="N50" s="5">
        <v>0.5</v>
      </c>
      <c r="O50" s="5">
        <v>0.5</v>
      </c>
      <c r="P50" s="5">
        <v>0.5</v>
      </c>
      <c r="Q50" s="5">
        <v>0.5</v>
      </c>
      <c r="R50" s="5">
        <v>1.4999999999999999E-2</v>
      </c>
      <c r="S50" s="5">
        <v>1.4999999999999999E-2</v>
      </c>
      <c r="T50" s="5">
        <v>0.4</v>
      </c>
      <c r="U50" s="5">
        <v>1.4999999999999999E-2</v>
      </c>
      <c r="V50" s="5">
        <v>1.5E-3</v>
      </c>
      <c r="W50" s="5">
        <v>1.5E-3</v>
      </c>
      <c r="X50" s="5">
        <v>0.5</v>
      </c>
      <c r="Y50" s="5">
        <v>0.5</v>
      </c>
      <c r="Z50" s="5">
        <v>5.0000000000000001E-3</v>
      </c>
      <c r="AA50" s="5"/>
      <c r="AB50" s="5">
        <v>1.5E-3</v>
      </c>
      <c r="AC50" s="5">
        <v>0.5</v>
      </c>
      <c r="AD50" s="5">
        <v>0.5</v>
      </c>
      <c r="AE50" s="5">
        <v>0.5</v>
      </c>
      <c r="AF50" s="5">
        <v>0.5</v>
      </c>
      <c r="AG50" s="5">
        <v>0.05</v>
      </c>
      <c r="AH50" s="5">
        <v>0.05</v>
      </c>
      <c r="AI50" s="5">
        <v>0.05</v>
      </c>
      <c r="AJ50" s="5">
        <v>0.05</v>
      </c>
      <c r="AK50" s="5">
        <v>0.05</v>
      </c>
      <c r="AL50" s="5">
        <v>0.05</v>
      </c>
      <c r="AM50" s="5">
        <v>0.05</v>
      </c>
      <c r="AN50" s="5">
        <v>0.5</v>
      </c>
    </row>
    <row r="51" spans="1:40" ht="14.45" x14ac:dyDescent="0.35">
      <c r="A51" s="7" t="s">
        <v>71</v>
      </c>
      <c r="B51" s="7" t="s">
        <v>22</v>
      </c>
      <c r="C51" s="7">
        <v>200824</v>
      </c>
      <c r="D51" s="15">
        <v>-51160684202</v>
      </c>
      <c r="E51" s="15">
        <v>-30242740119</v>
      </c>
      <c r="F51" s="5">
        <v>0.5</v>
      </c>
      <c r="G51" s="5">
        <v>5.0000000000000001E-3</v>
      </c>
      <c r="H51" s="5">
        <v>5.0000000000000001E-3</v>
      </c>
      <c r="I51" s="30">
        <v>1.5E-3</v>
      </c>
      <c r="J51" s="5">
        <v>5.0000000000000001E-3</v>
      </c>
      <c r="K51" s="5">
        <v>5.0000000000000001E-3</v>
      </c>
      <c r="L51" s="5">
        <v>5.0000000000000001E-3</v>
      </c>
      <c r="M51" s="5">
        <v>0.5</v>
      </c>
      <c r="N51" s="5">
        <v>0.5</v>
      </c>
      <c r="O51" s="5">
        <v>0.5</v>
      </c>
      <c r="P51" s="5">
        <v>0.5</v>
      </c>
      <c r="Q51" s="5">
        <v>0.5</v>
      </c>
      <c r="R51" s="5">
        <v>1.4999999999999999E-2</v>
      </c>
      <c r="S51" s="5">
        <v>1.4999999999999999E-2</v>
      </c>
      <c r="T51" s="5">
        <v>0.4</v>
      </c>
      <c r="U51" s="5">
        <v>1.4999999999999999E-2</v>
      </c>
      <c r="V51" s="5">
        <v>1.5E-3</v>
      </c>
      <c r="W51" s="5">
        <v>1.5E-3</v>
      </c>
      <c r="X51" s="5">
        <v>0.5</v>
      </c>
      <c r="Y51" s="5">
        <v>0.5</v>
      </c>
      <c r="Z51" s="5">
        <v>5.0000000000000001E-3</v>
      </c>
      <c r="AA51" s="5"/>
      <c r="AB51" s="5">
        <v>1.5E-3</v>
      </c>
      <c r="AC51" s="5">
        <v>0.5</v>
      </c>
      <c r="AD51" s="5">
        <v>0.5</v>
      </c>
      <c r="AE51" s="5">
        <v>0.5</v>
      </c>
      <c r="AF51" s="5">
        <v>0.5</v>
      </c>
      <c r="AG51" s="5">
        <v>0.05</v>
      </c>
      <c r="AH51" s="5">
        <v>0.05</v>
      </c>
      <c r="AI51" s="5">
        <v>0.05</v>
      </c>
      <c r="AJ51" s="5">
        <v>0.05</v>
      </c>
      <c r="AK51" s="5">
        <v>0.05</v>
      </c>
      <c r="AL51" s="5">
        <v>0.05</v>
      </c>
      <c r="AM51" s="5">
        <v>0.05</v>
      </c>
      <c r="AN51" s="5">
        <v>0.5</v>
      </c>
    </row>
    <row r="52" spans="1:40" ht="14.45" x14ac:dyDescent="0.35">
      <c r="A52" s="7" t="s">
        <v>72</v>
      </c>
      <c r="B52" s="7" t="s">
        <v>22</v>
      </c>
      <c r="C52" s="7">
        <v>200847</v>
      </c>
      <c r="D52" s="15">
        <v>-51285459727</v>
      </c>
      <c r="E52" s="15">
        <v>-30260576097</v>
      </c>
      <c r="F52" s="5">
        <v>0.5</v>
      </c>
      <c r="G52" s="5">
        <v>5.0000000000000001E-3</v>
      </c>
      <c r="H52" s="5">
        <v>5.0000000000000001E-3</v>
      </c>
      <c r="I52" s="30">
        <v>1.5E-3</v>
      </c>
      <c r="J52" s="5">
        <v>5.0000000000000001E-3</v>
      </c>
      <c r="K52" s="5">
        <v>5.0000000000000001E-3</v>
      </c>
      <c r="L52" s="5">
        <v>5.0000000000000001E-3</v>
      </c>
      <c r="M52" s="5">
        <v>0.5</v>
      </c>
      <c r="N52" s="5">
        <v>0.5</v>
      </c>
      <c r="O52" s="5">
        <v>0.5</v>
      </c>
      <c r="P52" s="5">
        <v>0.5</v>
      </c>
      <c r="Q52" s="5">
        <v>0.5</v>
      </c>
      <c r="R52" s="5">
        <v>1.4999999999999999E-2</v>
      </c>
      <c r="S52" s="5">
        <v>1.4999999999999999E-2</v>
      </c>
      <c r="T52" s="5">
        <v>0.4</v>
      </c>
      <c r="U52" s="5">
        <v>1.4999999999999999E-2</v>
      </c>
      <c r="V52" s="5">
        <v>1.5E-3</v>
      </c>
      <c r="W52" s="5">
        <v>1.5E-3</v>
      </c>
      <c r="X52" s="5">
        <v>0.5</v>
      </c>
      <c r="Y52" s="5">
        <v>0.5</v>
      </c>
      <c r="Z52" s="5">
        <v>5.0000000000000001E-3</v>
      </c>
      <c r="AA52" s="5"/>
      <c r="AB52" s="5">
        <v>1.5E-3</v>
      </c>
      <c r="AC52" s="5">
        <v>0.5</v>
      </c>
      <c r="AD52" s="5">
        <v>0.5</v>
      </c>
      <c r="AE52" s="5">
        <v>0.5</v>
      </c>
      <c r="AF52" s="5">
        <v>0.5</v>
      </c>
      <c r="AG52" s="5">
        <v>0.05</v>
      </c>
      <c r="AH52" s="5">
        <v>0.05</v>
      </c>
      <c r="AI52" s="5">
        <v>0.05</v>
      </c>
      <c r="AJ52" s="5">
        <v>0.05</v>
      </c>
      <c r="AK52" s="5">
        <v>0.05</v>
      </c>
      <c r="AL52" s="5">
        <v>0.05</v>
      </c>
      <c r="AM52" s="5">
        <v>0.05</v>
      </c>
      <c r="AN52" s="5">
        <v>0.5</v>
      </c>
    </row>
    <row r="53" spans="1:40" ht="14.45" x14ac:dyDescent="0.35">
      <c r="A53" s="7" t="s">
        <v>73</v>
      </c>
      <c r="B53" s="7" t="s">
        <v>22</v>
      </c>
      <c r="C53" s="7">
        <v>200783</v>
      </c>
      <c r="D53" s="15">
        <v>-51264668800</v>
      </c>
      <c r="E53" s="15">
        <v>-30260619761</v>
      </c>
      <c r="F53" s="5">
        <v>0.5</v>
      </c>
      <c r="G53" s="5">
        <v>5.0000000000000001E-3</v>
      </c>
      <c r="H53" s="5">
        <v>5.0000000000000001E-3</v>
      </c>
      <c r="I53" s="30">
        <v>1.5E-3</v>
      </c>
      <c r="J53" s="5">
        <v>5.0000000000000001E-3</v>
      </c>
      <c r="K53" s="5">
        <v>5.0000000000000001E-3</v>
      </c>
      <c r="L53" s="5">
        <v>5.0000000000000001E-3</v>
      </c>
      <c r="M53" s="5">
        <v>0.5</v>
      </c>
      <c r="N53" s="5">
        <v>0.5</v>
      </c>
      <c r="O53" s="5">
        <v>0.5</v>
      </c>
      <c r="P53" s="5">
        <v>0.5</v>
      </c>
      <c r="Q53" s="5">
        <v>0.5</v>
      </c>
      <c r="R53" s="5">
        <v>1.4999999999999999E-2</v>
      </c>
      <c r="S53" s="5">
        <v>1.4999999999999999E-2</v>
      </c>
      <c r="T53" s="5">
        <v>0.4</v>
      </c>
      <c r="U53" s="5">
        <v>1.4999999999999999E-2</v>
      </c>
      <c r="V53" s="5">
        <v>1.5E-3</v>
      </c>
      <c r="W53" s="5">
        <v>1.5E-3</v>
      </c>
      <c r="X53" s="5">
        <v>0.5</v>
      </c>
      <c r="Y53" s="5">
        <v>0.5</v>
      </c>
      <c r="Z53" s="5">
        <v>5.0000000000000001E-3</v>
      </c>
      <c r="AA53" s="5"/>
      <c r="AB53" s="5">
        <v>1.5E-3</v>
      </c>
      <c r="AC53" s="5">
        <v>0.5</v>
      </c>
      <c r="AD53" s="5">
        <v>0.5</v>
      </c>
      <c r="AE53" s="5">
        <v>0.5</v>
      </c>
      <c r="AF53" s="5">
        <v>0.5</v>
      </c>
      <c r="AG53" s="5">
        <v>0.05</v>
      </c>
      <c r="AH53" s="5">
        <v>0.05</v>
      </c>
      <c r="AI53" s="5">
        <v>0.05</v>
      </c>
      <c r="AJ53" s="5">
        <v>0.05</v>
      </c>
      <c r="AK53" s="5">
        <v>0.05</v>
      </c>
      <c r="AL53" s="5">
        <v>0.05</v>
      </c>
      <c r="AM53" s="5">
        <v>0.05</v>
      </c>
      <c r="AN53" s="5">
        <v>0.5</v>
      </c>
    </row>
    <row r="54" spans="1:40" ht="14.45" x14ac:dyDescent="0.35">
      <c r="A54" s="7" t="s">
        <v>74</v>
      </c>
      <c r="B54" s="7" t="s">
        <v>22</v>
      </c>
      <c r="C54" s="7">
        <v>200765</v>
      </c>
      <c r="D54" s="15">
        <v>-51243877829</v>
      </c>
      <c r="E54" s="15">
        <v>-30260660125</v>
      </c>
      <c r="F54" s="5">
        <v>0.5</v>
      </c>
      <c r="G54" s="5">
        <v>5.0000000000000001E-3</v>
      </c>
      <c r="H54" s="5">
        <v>5.0000000000000001E-3</v>
      </c>
      <c r="I54" s="30">
        <v>1.5E-3</v>
      </c>
      <c r="J54" s="5">
        <v>5.0000000000000001E-3</v>
      </c>
      <c r="K54" s="5">
        <v>5.0000000000000001E-3</v>
      </c>
      <c r="L54" s="5">
        <v>5.0000000000000001E-3</v>
      </c>
      <c r="M54" s="5">
        <v>0.5</v>
      </c>
      <c r="N54" s="5">
        <v>0.5</v>
      </c>
      <c r="O54" s="5">
        <v>0.5</v>
      </c>
      <c r="P54" s="5">
        <v>0.5</v>
      </c>
      <c r="Q54" s="5">
        <v>0.5</v>
      </c>
      <c r="R54" s="5">
        <v>1.4999999999999999E-2</v>
      </c>
      <c r="S54" s="5">
        <v>1.4999999999999999E-2</v>
      </c>
      <c r="T54" s="5">
        <v>0.4</v>
      </c>
      <c r="U54" s="5">
        <v>1.4999999999999999E-2</v>
      </c>
      <c r="V54" s="5">
        <v>1.5E-3</v>
      </c>
      <c r="W54" s="5">
        <v>1.5E-3</v>
      </c>
      <c r="X54" s="5">
        <v>0.5</v>
      </c>
      <c r="Y54" s="5">
        <v>0.5</v>
      </c>
      <c r="Z54" s="5">
        <v>5.0000000000000001E-3</v>
      </c>
      <c r="AA54" s="5"/>
      <c r="AB54" s="5">
        <v>1.5E-3</v>
      </c>
      <c r="AC54" s="5">
        <v>0.5</v>
      </c>
      <c r="AD54" s="5">
        <v>0.5</v>
      </c>
      <c r="AE54" s="5">
        <v>0.5</v>
      </c>
      <c r="AF54" s="5">
        <v>0.5</v>
      </c>
      <c r="AG54" s="5">
        <v>0.05</v>
      </c>
      <c r="AH54" s="5">
        <v>0.05</v>
      </c>
      <c r="AI54" s="5">
        <v>0.05</v>
      </c>
      <c r="AJ54" s="5">
        <v>0.05</v>
      </c>
      <c r="AK54" s="5">
        <v>0.05</v>
      </c>
      <c r="AL54" s="5">
        <v>0.05</v>
      </c>
      <c r="AM54" s="5">
        <v>0.05</v>
      </c>
      <c r="AN54" s="5">
        <v>0.5</v>
      </c>
    </row>
    <row r="55" spans="1:40" ht="14.45" x14ac:dyDescent="0.35">
      <c r="A55" s="7" t="s">
        <v>75</v>
      </c>
      <c r="B55" s="7" t="s">
        <v>22</v>
      </c>
      <c r="C55" s="7">
        <v>300929</v>
      </c>
      <c r="D55" s="15">
        <v>-51223086818</v>
      </c>
      <c r="E55" s="15">
        <v>-30260697188</v>
      </c>
      <c r="F55" s="5">
        <v>0.5</v>
      </c>
      <c r="G55" s="5">
        <v>5.0000000000000001E-3</v>
      </c>
      <c r="H55" s="5">
        <v>5.0000000000000001E-3</v>
      </c>
      <c r="I55" s="30">
        <v>1.5E-3</v>
      </c>
      <c r="J55" s="5">
        <v>5.0000000000000001E-3</v>
      </c>
      <c r="K55" s="5">
        <v>5.0000000000000001E-3</v>
      </c>
      <c r="L55" s="5">
        <v>5.0000000000000001E-3</v>
      </c>
      <c r="M55" s="5">
        <v>0.5</v>
      </c>
      <c r="N55" s="5">
        <v>0.5</v>
      </c>
      <c r="O55" s="5">
        <v>0.5</v>
      </c>
      <c r="P55" s="5">
        <v>0.5</v>
      </c>
      <c r="Q55" s="5">
        <v>0.5</v>
      </c>
      <c r="R55" s="5">
        <v>1.4999999999999999E-2</v>
      </c>
      <c r="S55" s="5">
        <v>1.4999999999999999E-2</v>
      </c>
      <c r="T55" s="5">
        <v>0.4</v>
      </c>
      <c r="U55" s="5">
        <v>1.4999999999999999E-2</v>
      </c>
      <c r="V55" s="5">
        <v>1.5E-3</v>
      </c>
      <c r="W55" s="5">
        <v>1.5E-3</v>
      </c>
      <c r="X55" s="5">
        <v>0.5</v>
      </c>
      <c r="Y55" s="5">
        <v>0.5</v>
      </c>
      <c r="Z55" s="5">
        <v>5.0000000000000001E-3</v>
      </c>
      <c r="AA55" s="5"/>
      <c r="AB55" s="5">
        <v>1.5E-3</v>
      </c>
      <c r="AC55" s="5">
        <v>0.5</v>
      </c>
      <c r="AD55" s="5">
        <v>0.5</v>
      </c>
      <c r="AE55" s="5">
        <v>0.5</v>
      </c>
      <c r="AF55" s="5">
        <v>0.5</v>
      </c>
      <c r="AG55" s="5">
        <v>0.05</v>
      </c>
      <c r="AH55" s="5">
        <v>0.05</v>
      </c>
      <c r="AI55" s="5">
        <v>0.05</v>
      </c>
      <c r="AJ55" s="5">
        <v>0.05</v>
      </c>
      <c r="AK55" s="5">
        <v>0.05</v>
      </c>
      <c r="AL55" s="5">
        <v>0.05</v>
      </c>
      <c r="AM55" s="5">
        <v>0.05</v>
      </c>
      <c r="AN55" s="5">
        <v>0.5</v>
      </c>
    </row>
    <row r="56" spans="1:40" ht="14.45" x14ac:dyDescent="0.35">
      <c r="A56" s="7" t="s">
        <v>76</v>
      </c>
      <c r="B56" s="7" t="s">
        <v>22</v>
      </c>
      <c r="C56" s="7">
        <v>301094</v>
      </c>
      <c r="D56" s="15">
        <v>-51202295770</v>
      </c>
      <c r="E56" s="15">
        <v>-30260730952</v>
      </c>
      <c r="F56" s="5">
        <v>0.5</v>
      </c>
      <c r="G56" s="5">
        <v>5.0000000000000001E-3</v>
      </c>
      <c r="H56" s="5">
        <v>5.0000000000000001E-3</v>
      </c>
      <c r="I56" s="30">
        <v>1.5E-3</v>
      </c>
      <c r="J56" s="5">
        <v>5.0000000000000001E-3</v>
      </c>
      <c r="K56" s="5">
        <v>5.0000000000000001E-3</v>
      </c>
      <c r="L56" s="5">
        <v>5.0000000000000001E-3</v>
      </c>
      <c r="M56" s="5">
        <v>0.5</v>
      </c>
      <c r="N56" s="5">
        <v>0.5</v>
      </c>
      <c r="O56" s="5">
        <v>0.5</v>
      </c>
      <c r="P56" s="5">
        <v>0.5</v>
      </c>
      <c r="Q56" s="5">
        <v>0.5</v>
      </c>
      <c r="R56" s="5">
        <v>1.4999999999999999E-2</v>
      </c>
      <c r="S56" s="5">
        <v>1.4999999999999999E-2</v>
      </c>
      <c r="T56" s="5">
        <v>0.4</v>
      </c>
      <c r="U56" s="5">
        <v>1.4999999999999999E-2</v>
      </c>
      <c r="V56" s="5">
        <v>1.5E-3</v>
      </c>
      <c r="W56" s="5">
        <v>1.5E-3</v>
      </c>
      <c r="X56" s="5">
        <v>0.5</v>
      </c>
      <c r="Y56" s="5">
        <v>0.5</v>
      </c>
      <c r="Z56" s="5">
        <v>5.0000000000000001E-3</v>
      </c>
      <c r="AA56" s="5"/>
      <c r="AB56" s="5">
        <v>1.5E-3</v>
      </c>
      <c r="AC56" s="5">
        <v>0.5</v>
      </c>
      <c r="AD56" s="5">
        <v>0.5</v>
      </c>
      <c r="AE56" s="5">
        <v>0.5</v>
      </c>
      <c r="AF56" s="5">
        <v>0.5</v>
      </c>
      <c r="AG56" s="5">
        <v>0.05</v>
      </c>
      <c r="AH56" s="5">
        <v>0.05</v>
      </c>
      <c r="AI56" s="5">
        <v>0.05</v>
      </c>
      <c r="AJ56" s="5">
        <v>0.05</v>
      </c>
      <c r="AK56" s="5">
        <v>0.05</v>
      </c>
      <c r="AL56" s="5">
        <v>0.05</v>
      </c>
      <c r="AM56" s="5">
        <v>0.05</v>
      </c>
      <c r="AN56" s="5">
        <v>0.5</v>
      </c>
    </row>
    <row r="57" spans="1:40" ht="14.45" x14ac:dyDescent="0.35">
      <c r="A57" s="7" t="s">
        <v>77</v>
      </c>
      <c r="B57" s="7" t="s">
        <v>22</v>
      </c>
      <c r="C57" s="7">
        <v>301111</v>
      </c>
      <c r="D57" s="15">
        <v>-51181504689</v>
      </c>
      <c r="E57" s="15">
        <v>-30260761414</v>
      </c>
      <c r="F57" s="5">
        <v>0.5</v>
      </c>
      <c r="G57" s="5">
        <v>5.0000000000000001E-3</v>
      </c>
      <c r="H57" s="5">
        <v>5.0000000000000001E-3</v>
      </c>
      <c r="I57" s="30">
        <v>1.5E-3</v>
      </c>
      <c r="J57" s="5">
        <v>5.0000000000000001E-3</v>
      </c>
      <c r="K57" s="5">
        <v>5.0000000000000001E-3</v>
      </c>
      <c r="L57" s="5">
        <v>5.0000000000000001E-3</v>
      </c>
      <c r="M57" s="5">
        <v>0.5</v>
      </c>
      <c r="N57" s="5">
        <v>0.5</v>
      </c>
      <c r="O57" s="5">
        <v>0.5</v>
      </c>
      <c r="P57" s="5">
        <v>0.5</v>
      </c>
      <c r="Q57" s="5">
        <v>0.5</v>
      </c>
      <c r="R57" s="5">
        <v>1.4999999999999999E-2</v>
      </c>
      <c r="S57" s="5">
        <v>1.4999999999999999E-2</v>
      </c>
      <c r="T57" s="5">
        <v>0.4</v>
      </c>
      <c r="U57" s="5">
        <v>1.4999999999999999E-2</v>
      </c>
      <c r="V57" s="5">
        <v>1.5E-3</v>
      </c>
      <c r="W57" s="5">
        <v>1.5E-3</v>
      </c>
      <c r="X57" s="5">
        <v>0.5</v>
      </c>
      <c r="Y57" s="5">
        <v>0.5</v>
      </c>
      <c r="Z57" s="5">
        <v>5.0000000000000001E-3</v>
      </c>
      <c r="AA57" s="5"/>
      <c r="AB57" s="5">
        <v>1.5E-3</v>
      </c>
      <c r="AC57" s="5">
        <v>0.5</v>
      </c>
      <c r="AD57" s="5">
        <v>0.5</v>
      </c>
      <c r="AE57" s="5">
        <v>0.5</v>
      </c>
      <c r="AF57" s="5">
        <v>0.5</v>
      </c>
      <c r="AG57" s="5">
        <v>0.05</v>
      </c>
      <c r="AH57" s="5">
        <v>0.05</v>
      </c>
      <c r="AI57" s="5">
        <v>0.05</v>
      </c>
      <c r="AJ57" s="5">
        <v>0.05</v>
      </c>
      <c r="AK57" s="5">
        <v>0.05</v>
      </c>
      <c r="AL57" s="5">
        <v>0.05</v>
      </c>
      <c r="AM57" s="5">
        <v>0.05</v>
      </c>
      <c r="AN57" s="5">
        <v>0.5</v>
      </c>
    </row>
    <row r="58" spans="1:40" ht="14.45" x14ac:dyDescent="0.35">
      <c r="A58" s="7" t="s">
        <v>78</v>
      </c>
      <c r="B58" s="7" t="s">
        <v>22</v>
      </c>
      <c r="C58" s="7">
        <v>200817</v>
      </c>
      <c r="D58" s="15">
        <v>-51160713578</v>
      </c>
      <c r="E58" s="15">
        <v>-30260788577</v>
      </c>
      <c r="F58" s="5">
        <v>0.5</v>
      </c>
      <c r="G58" s="5">
        <v>5.0000000000000001E-3</v>
      </c>
      <c r="H58" s="5">
        <v>5.0000000000000001E-3</v>
      </c>
      <c r="I58" s="30">
        <v>1.5E-3</v>
      </c>
      <c r="J58" s="5">
        <v>5.0000000000000001E-3</v>
      </c>
      <c r="K58" s="5">
        <v>5.0000000000000001E-3</v>
      </c>
      <c r="L58" s="5">
        <v>5.0000000000000001E-3</v>
      </c>
      <c r="M58" s="5">
        <v>0.5</v>
      </c>
      <c r="N58" s="5">
        <v>0.5</v>
      </c>
      <c r="O58" s="5">
        <v>0.5</v>
      </c>
      <c r="P58" s="5">
        <v>0.5</v>
      </c>
      <c r="Q58" s="5">
        <v>0.5</v>
      </c>
      <c r="R58" s="5">
        <v>1.4999999999999999E-2</v>
      </c>
      <c r="S58" s="5">
        <v>1.4999999999999999E-2</v>
      </c>
      <c r="T58" s="5">
        <v>0.4</v>
      </c>
      <c r="U58" s="5">
        <v>1.4999999999999999E-2</v>
      </c>
      <c r="V58" s="5">
        <v>1.5E-3</v>
      </c>
      <c r="W58" s="5">
        <v>1.5E-3</v>
      </c>
      <c r="X58" s="5">
        <v>0.5</v>
      </c>
      <c r="Y58" s="5">
        <v>0.5</v>
      </c>
      <c r="Z58" s="5">
        <v>5.0000000000000001E-3</v>
      </c>
      <c r="AA58" s="5"/>
      <c r="AB58" s="5">
        <v>1.5E-3</v>
      </c>
      <c r="AC58" s="5">
        <v>0.5</v>
      </c>
      <c r="AD58" s="5">
        <v>0.5</v>
      </c>
      <c r="AE58" s="5">
        <v>0.5</v>
      </c>
      <c r="AF58" s="5">
        <v>0.5</v>
      </c>
      <c r="AG58" s="5">
        <v>0.05</v>
      </c>
      <c r="AH58" s="5">
        <v>0.05</v>
      </c>
      <c r="AI58" s="5">
        <v>0.05</v>
      </c>
      <c r="AJ58" s="5">
        <v>0.05</v>
      </c>
      <c r="AK58" s="5">
        <v>0.05</v>
      </c>
      <c r="AL58" s="5">
        <v>0.05</v>
      </c>
      <c r="AM58" s="5">
        <v>0.05</v>
      </c>
      <c r="AN58" s="5">
        <v>0.5</v>
      </c>
    </row>
    <row r="59" spans="1:40" ht="14.45" x14ac:dyDescent="0.35">
      <c r="A59" s="7" t="s">
        <v>79</v>
      </c>
      <c r="B59" s="7" t="s">
        <v>22</v>
      </c>
      <c r="C59" s="7">
        <v>200861</v>
      </c>
      <c r="D59" s="15">
        <v>-51119131278</v>
      </c>
      <c r="E59" s="15">
        <v>-30260833000</v>
      </c>
      <c r="F59" s="5">
        <v>0.5</v>
      </c>
      <c r="G59" s="5">
        <v>5.0000000000000001E-3</v>
      </c>
      <c r="H59" s="5">
        <v>5.0000000000000001E-3</v>
      </c>
      <c r="I59" s="30">
        <v>1.5E-3</v>
      </c>
      <c r="J59" s="5">
        <v>5.0000000000000001E-3</v>
      </c>
      <c r="K59" s="5">
        <v>5.0000000000000001E-3</v>
      </c>
      <c r="L59" s="5">
        <v>5.0000000000000001E-3</v>
      </c>
      <c r="M59" s="5">
        <v>0.5</v>
      </c>
      <c r="N59" s="5">
        <v>0.5</v>
      </c>
      <c r="O59" s="5">
        <v>0.5</v>
      </c>
      <c r="P59" s="5">
        <v>0.5</v>
      </c>
      <c r="Q59" s="5">
        <v>0.5</v>
      </c>
      <c r="R59" s="5">
        <v>1.4999999999999999E-2</v>
      </c>
      <c r="S59" s="5">
        <v>1.4999999999999999E-2</v>
      </c>
      <c r="T59" s="5">
        <v>0.4</v>
      </c>
      <c r="U59" s="5">
        <v>1.4999999999999999E-2</v>
      </c>
      <c r="V59" s="5">
        <v>1.5E-3</v>
      </c>
      <c r="W59" s="5">
        <v>1.5E-3</v>
      </c>
      <c r="X59" s="5">
        <v>0.5</v>
      </c>
      <c r="Y59" s="5">
        <v>0.5</v>
      </c>
      <c r="Z59" s="5">
        <v>5.0000000000000001E-3</v>
      </c>
      <c r="AA59" s="5"/>
      <c r="AB59" s="5">
        <v>1.5E-3</v>
      </c>
      <c r="AC59" s="5">
        <v>0.5</v>
      </c>
      <c r="AD59" s="5">
        <v>0.5</v>
      </c>
      <c r="AE59" s="5">
        <v>0.5</v>
      </c>
      <c r="AF59" s="5">
        <v>0.5</v>
      </c>
      <c r="AG59" s="5">
        <v>0.05</v>
      </c>
      <c r="AH59" s="5">
        <v>0.05</v>
      </c>
      <c r="AI59" s="5">
        <v>0.05</v>
      </c>
      <c r="AJ59" s="5">
        <v>0.05</v>
      </c>
      <c r="AK59" s="5">
        <v>0.05</v>
      </c>
      <c r="AL59" s="5">
        <v>0.05</v>
      </c>
      <c r="AM59" s="5">
        <v>0.05</v>
      </c>
      <c r="AN59" s="5">
        <v>0.5</v>
      </c>
    </row>
    <row r="60" spans="1:40" ht="14.45" x14ac:dyDescent="0.35">
      <c r="A60" s="7" t="s">
        <v>80</v>
      </c>
      <c r="B60" s="7" t="s">
        <v>22</v>
      </c>
      <c r="C60" s="7">
        <v>200846</v>
      </c>
      <c r="D60" s="15">
        <v>-51098340097</v>
      </c>
      <c r="E60" s="15">
        <v>-30260850261</v>
      </c>
      <c r="F60" s="5">
        <v>0.5</v>
      </c>
      <c r="G60" s="5">
        <v>5.0000000000000001E-3</v>
      </c>
      <c r="H60" s="5">
        <v>5.0000000000000001E-3</v>
      </c>
      <c r="I60" s="30">
        <v>1.5E-3</v>
      </c>
      <c r="J60" s="5">
        <v>5.0000000000000001E-3</v>
      </c>
      <c r="K60" s="5">
        <v>5.0000000000000001E-3</v>
      </c>
      <c r="L60" s="5">
        <v>5.0000000000000001E-3</v>
      </c>
      <c r="M60" s="5">
        <v>0.5</v>
      </c>
      <c r="N60" s="5">
        <v>0.5</v>
      </c>
      <c r="O60" s="5">
        <v>0.5</v>
      </c>
      <c r="P60" s="5">
        <v>0.5</v>
      </c>
      <c r="Q60" s="5">
        <v>0.5</v>
      </c>
      <c r="R60" s="5">
        <v>1.4999999999999999E-2</v>
      </c>
      <c r="S60" s="5">
        <v>1.4999999999999999E-2</v>
      </c>
      <c r="T60" s="5">
        <v>0.4</v>
      </c>
      <c r="U60" s="5">
        <v>1.4999999999999999E-2</v>
      </c>
      <c r="V60" s="5">
        <v>1.5E-3</v>
      </c>
      <c r="W60" s="5">
        <v>1.5E-3</v>
      </c>
      <c r="X60" s="5">
        <v>0.5</v>
      </c>
      <c r="Y60" s="5">
        <v>0.5</v>
      </c>
      <c r="Z60" s="5">
        <v>5.0000000000000001E-3</v>
      </c>
      <c r="AA60" s="5"/>
      <c r="AB60" s="5">
        <v>1.5E-3</v>
      </c>
      <c r="AC60" s="5">
        <v>0.5</v>
      </c>
      <c r="AD60" s="5">
        <v>0.5</v>
      </c>
      <c r="AE60" s="5">
        <v>0.5</v>
      </c>
      <c r="AF60" s="5">
        <v>0.5</v>
      </c>
      <c r="AG60" s="5">
        <v>0.05</v>
      </c>
      <c r="AH60" s="5">
        <v>0.05</v>
      </c>
      <c r="AI60" s="5">
        <v>0.05</v>
      </c>
      <c r="AJ60" s="5">
        <v>0.05</v>
      </c>
      <c r="AK60" s="5">
        <v>0.05</v>
      </c>
      <c r="AL60" s="5">
        <v>0.05</v>
      </c>
      <c r="AM60" s="5">
        <v>0.05</v>
      </c>
      <c r="AN60" s="5">
        <v>0.5</v>
      </c>
    </row>
    <row r="61" spans="1:40" ht="14.45" x14ac:dyDescent="0.35">
      <c r="A61" s="7" t="s">
        <v>81</v>
      </c>
      <c r="B61" s="7" t="s">
        <v>22</v>
      </c>
      <c r="C61" s="7">
        <v>200843</v>
      </c>
      <c r="D61" s="15">
        <v>-51077548900</v>
      </c>
      <c r="E61" s="15">
        <v>-30260864222</v>
      </c>
      <c r="F61" s="5">
        <v>0.5</v>
      </c>
      <c r="G61" s="5">
        <v>5.0000000000000001E-3</v>
      </c>
      <c r="H61" s="5">
        <v>5.0000000000000001E-3</v>
      </c>
      <c r="I61" s="30">
        <v>1.5E-3</v>
      </c>
      <c r="J61" s="5">
        <v>5.0000000000000001E-3</v>
      </c>
      <c r="K61" s="5">
        <v>5.0000000000000001E-3</v>
      </c>
      <c r="L61" s="5">
        <v>5.0000000000000001E-3</v>
      </c>
      <c r="M61" s="5">
        <v>0.5</v>
      </c>
      <c r="N61" s="5">
        <v>0.5</v>
      </c>
      <c r="O61" s="5">
        <v>0.5</v>
      </c>
      <c r="P61" s="5">
        <v>0.5</v>
      </c>
      <c r="Q61" s="5">
        <v>0.5</v>
      </c>
      <c r="R61" s="5">
        <v>1.4999999999999999E-2</v>
      </c>
      <c r="S61" s="5">
        <v>1.4999999999999999E-2</v>
      </c>
      <c r="T61" s="5">
        <v>0.4</v>
      </c>
      <c r="U61" s="5">
        <v>1.4999999999999999E-2</v>
      </c>
      <c r="V61" s="5">
        <v>1.5E-3</v>
      </c>
      <c r="W61" s="5">
        <v>1.5E-3</v>
      </c>
      <c r="X61" s="5">
        <v>0.5</v>
      </c>
      <c r="Y61" s="5">
        <v>0.5</v>
      </c>
      <c r="Z61" s="5">
        <v>5.0000000000000001E-3</v>
      </c>
      <c r="AA61" s="5"/>
      <c r="AB61" s="5">
        <v>1.5E-3</v>
      </c>
      <c r="AC61" s="5">
        <v>0.5</v>
      </c>
      <c r="AD61" s="5">
        <v>0.5</v>
      </c>
      <c r="AE61" s="5">
        <v>0.5</v>
      </c>
      <c r="AF61" s="5">
        <v>0.5</v>
      </c>
      <c r="AG61" s="5">
        <v>0.05</v>
      </c>
      <c r="AH61" s="5">
        <v>0.05</v>
      </c>
      <c r="AI61" s="5">
        <v>0.05</v>
      </c>
      <c r="AJ61" s="5">
        <v>0.05</v>
      </c>
      <c r="AK61" s="5">
        <v>0.05</v>
      </c>
      <c r="AL61" s="5">
        <v>0.05</v>
      </c>
      <c r="AM61" s="5">
        <v>0.05</v>
      </c>
      <c r="AN61" s="5">
        <v>0.5</v>
      </c>
    </row>
    <row r="62" spans="1:40" ht="14.45" x14ac:dyDescent="0.35">
      <c r="A62" s="7" t="s">
        <v>82</v>
      </c>
      <c r="B62" s="7" t="s">
        <v>22</v>
      </c>
      <c r="C62" s="7">
        <v>200854</v>
      </c>
      <c r="D62" s="15">
        <v>-51285511951</v>
      </c>
      <c r="E62" s="15">
        <v>-30278624352</v>
      </c>
      <c r="F62" s="5">
        <v>0.5</v>
      </c>
      <c r="G62" s="5">
        <v>5.0000000000000001E-3</v>
      </c>
      <c r="H62" s="5">
        <v>5.0000000000000001E-3</v>
      </c>
      <c r="I62" s="30">
        <v>1.5E-3</v>
      </c>
      <c r="J62" s="5">
        <v>5.0000000000000001E-3</v>
      </c>
      <c r="K62" s="5">
        <v>5.0000000000000001E-3</v>
      </c>
      <c r="L62" s="5">
        <v>5.0000000000000001E-3</v>
      </c>
      <c r="M62" s="5">
        <v>0.5</v>
      </c>
      <c r="N62" s="5">
        <v>0.5</v>
      </c>
      <c r="O62" s="5">
        <v>0.5</v>
      </c>
      <c r="P62" s="5">
        <v>0.5</v>
      </c>
      <c r="Q62" s="5">
        <v>0.5</v>
      </c>
      <c r="R62" s="5">
        <v>1.4999999999999999E-2</v>
      </c>
      <c r="S62" s="5">
        <v>1.4999999999999999E-2</v>
      </c>
      <c r="T62" s="5">
        <v>0.4</v>
      </c>
      <c r="U62" s="5">
        <v>1.4999999999999999E-2</v>
      </c>
      <c r="V62" s="5">
        <v>1.5E-3</v>
      </c>
      <c r="W62" s="5">
        <v>1.5E-3</v>
      </c>
      <c r="X62" s="5">
        <v>0.5</v>
      </c>
      <c r="Y62" s="5">
        <v>0.5</v>
      </c>
      <c r="Z62" s="5">
        <v>5.0000000000000001E-3</v>
      </c>
      <c r="AA62" s="5"/>
      <c r="AB62" s="5">
        <v>1.5E-3</v>
      </c>
      <c r="AC62" s="5">
        <v>0.5</v>
      </c>
      <c r="AD62" s="5">
        <v>0.5</v>
      </c>
      <c r="AE62" s="5">
        <v>0.5</v>
      </c>
      <c r="AF62" s="5">
        <v>0.5</v>
      </c>
      <c r="AG62" s="5">
        <v>0.05</v>
      </c>
      <c r="AH62" s="5">
        <v>0.05</v>
      </c>
      <c r="AI62" s="5">
        <v>0.05</v>
      </c>
      <c r="AJ62" s="5">
        <v>0.05</v>
      </c>
      <c r="AK62" s="5">
        <v>0.05</v>
      </c>
      <c r="AL62" s="5">
        <v>0.05</v>
      </c>
      <c r="AM62" s="5">
        <v>0.05</v>
      </c>
      <c r="AN62" s="5">
        <v>0.5</v>
      </c>
    </row>
    <row r="63" spans="1:40" ht="14.45" x14ac:dyDescent="0.35">
      <c r="A63" s="7" t="s">
        <v>83</v>
      </c>
      <c r="B63" s="7" t="s">
        <v>22</v>
      </c>
      <c r="C63" s="7">
        <v>200928</v>
      </c>
      <c r="D63" s="15">
        <v>-51264717220</v>
      </c>
      <c r="E63" s="15">
        <v>-30278668048</v>
      </c>
      <c r="F63" s="5">
        <v>0.5</v>
      </c>
      <c r="G63" s="5">
        <v>5.0000000000000001E-3</v>
      </c>
      <c r="H63" s="5">
        <v>5.0000000000000001E-3</v>
      </c>
      <c r="I63" s="30">
        <v>1.5E-3</v>
      </c>
      <c r="J63" s="5">
        <v>5.0000000000000001E-3</v>
      </c>
      <c r="K63" s="5">
        <v>5.0000000000000001E-3</v>
      </c>
      <c r="L63" s="5">
        <v>5.0000000000000001E-3</v>
      </c>
      <c r="M63" s="5">
        <v>0.5</v>
      </c>
      <c r="N63" s="5">
        <v>0.5</v>
      </c>
      <c r="O63" s="5">
        <v>0.5</v>
      </c>
      <c r="P63" s="5">
        <v>0.5</v>
      </c>
      <c r="Q63" s="5">
        <v>0.5</v>
      </c>
      <c r="R63" s="5">
        <v>1.4999999999999999E-2</v>
      </c>
      <c r="S63" s="5">
        <v>1.4999999999999999E-2</v>
      </c>
      <c r="T63" s="5">
        <v>0.4</v>
      </c>
      <c r="U63" s="5">
        <v>1.4999999999999999E-2</v>
      </c>
      <c r="V63" s="5">
        <v>1.5E-3</v>
      </c>
      <c r="W63" s="5">
        <v>1.5E-3</v>
      </c>
      <c r="X63" s="5">
        <v>0.5</v>
      </c>
      <c r="Y63" s="5">
        <v>0.5</v>
      </c>
      <c r="Z63" s="5">
        <v>5.0000000000000001E-3</v>
      </c>
      <c r="AA63" s="5"/>
      <c r="AB63" s="5">
        <v>1.5E-3</v>
      </c>
      <c r="AC63" s="5">
        <v>0.5</v>
      </c>
      <c r="AD63" s="5">
        <v>0.5</v>
      </c>
      <c r="AE63" s="5">
        <v>0.5</v>
      </c>
      <c r="AF63" s="5">
        <v>0.5</v>
      </c>
      <c r="AG63" s="5">
        <v>0.05</v>
      </c>
      <c r="AH63" s="5">
        <v>0.05</v>
      </c>
      <c r="AI63" s="5">
        <v>0.05</v>
      </c>
      <c r="AJ63" s="5">
        <v>0.05</v>
      </c>
      <c r="AK63" s="5">
        <v>0.05</v>
      </c>
      <c r="AL63" s="5">
        <v>0.05</v>
      </c>
      <c r="AM63" s="5">
        <v>0.05</v>
      </c>
      <c r="AN63" s="5">
        <v>0.5</v>
      </c>
    </row>
    <row r="64" spans="1:40" ht="14.45" x14ac:dyDescent="0.35">
      <c r="A64" s="7" t="s">
        <v>84</v>
      </c>
      <c r="B64" s="7" t="s">
        <v>22</v>
      </c>
      <c r="C64" s="7">
        <v>205884</v>
      </c>
      <c r="D64" s="15">
        <v>-51243922446</v>
      </c>
      <c r="E64" s="15">
        <v>-30278708441</v>
      </c>
      <c r="F64" s="5">
        <v>0.5</v>
      </c>
      <c r="G64" s="5">
        <v>5.0000000000000001E-3</v>
      </c>
      <c r="H64" s="5">
        <v>5.0000000000000001E-3</v>
      </c>
      <c r="I64" s="30">
        <v>1.5E-3</v>
      </c>
      <c r="J64" s="5">
        <v>5.0000000000000001E-3</v>
      </c>
      <c r="K64" s="5">
        <v>5.0000000000000001E-3</v>
      </c>
      <c r="L64" s="5">
        <v>5.0000000000000001E-3</v>
      </c>
      <c r="M64" s="5">
        <v>0.5</v>
      </c>
      <c r="N64" s="5">
        <v>0.5</v>
      </c>
      <c r="O64" s="5">
        <v>0.5</v>
      </c>
      <c r="P64" s="5">
        <v>0.5</v>
      </c>
      <c r="Q64" s="5">
        <v>0.5</v>
      </c>
      <c r="R64" s="5">
        <v>1.4999999999999999E-2</v>
      </c>
      <c r="S64" s="5">
        <v>1.4999999999999999E-2</v>
      </c>
      <c r="T64" s="5">
        <v>0.4</v>
      </c>
      <c r="U64" s="5">
        <v>1.4999999999999999E-2</v>
      </c>
      <c r="V64" s="5">
        <v>1.5E-3</v>
      </c>
      <c r="W64" s="5">
        <v>1.5E-3</v>
      </c>
      <c r="X64" s="5">
        <v>0.5</v>
      </c>
      <c r="Y64" s="5">
        <v>0.5</v>
      </c>
      <c r="Z64" s="5">
        <v>5.0000000000000001E-3</v>
      </c>
      <c r="AA64" s="5"/>
      <c r="AB64" s="5">
        <v>1.5E-3</v>
      </c>
      <c r="AC64" s="5">
        <v>0.5</v>
      </c>
      <c r="AD64" s="5">
        <v>0.5</v>
      </c>
      <c r="AE64" s="5">
        <v>0.5</v>
      </c>
      <c r="AF64" s="5">
        <v>0.5</v>
      </c>
      <c r="AG64" s="5">
        <v>0.05</v>
      </c>
      <c r="AH64" s="5">
        <v>0.05</v>
      </c>
      <c r="AI64" s="5">
        <v>0.05</v>
      </c>
      <c r="AJ64" s="5">
        <v>0.05</v>
      </c>
      <c r="AK64" s="5">
        <v>0.05</v>
      </c>
      <c r="AL64" s="5">
        <v>0.05</v>
      </c>
      <c r="AM64" s="5">
        <v>0.05</v>
      </c>
      <c r="AN64" s="5">
        <v>0.5</v>
      </c>
    </row>
    <row r="65" spans="1:40" ht="14.45" x14ac:dyDescent="0.35">
      <c r="A65" s="7" t="s">
        <v>85</v>
      </c>
      <c r="B65" s="7" t="s">
        <v>22</v>
      </c>
      <c r="C65" s="7">
        <v>200945</v>
      </c>
      <c r="D65" s="15">
        <v>-51223127632</v>
      </c>
      <c r="E65" s="15">
        <v>-30278745531</v>
      </c>
      <c r="F65" s="5">
        <v>0.5</v>
      </c>
      <c r="G65" s="5">
        <v>5.0000000000000001E-3</v>
      </c>
      <c r="H65" s="5">
        <v>5.0000000000000001E-3</v>
      </c>
      <c r="I65" s="30">
        <v>1.5E-3</v>
      </c>
      <c r="J65" s="5">
        <v>5.0000000000000001E-3</v>
      </c>
      <c r="K65" s="5">
        <v>5.0000000000000001E-3</v>
      </c>
      <c r="L65" s="5">
        <v>5.0000000000000001E-3</v>
      </c>
      <c r="M65" s="5">
        <v>0.5</v>
      </c>
      <c r="N65" s="5">
        <v>0.5</v>
      </c>
      <c r="O65" s="5">
        <v>0.5</v>
      </c>
      <c r="P65" s="5">
        <v>0.5</v>
      </c>
      <c r="Q65" s="5">
        <v>0.5</v>
      </c>
      <c r="R65" s="5">
        <v>1.4999999999999999E-2</v>
      </c>
      <c r="S65" s="5">
        <v>1.4999999999999999E-2</v>
      </c>
      <c r="T65" s="5">
        <v>0.4</v>
      </c>
      <c r="U65" s="5">
        <v>1.4999999999999999E-2</v>
      </c>
      <c r="V65" s="5">
        <v>1.5E-3</v>
      </c>
      <c r="W65" s="5">
        <v>1.5E-3</v>
      </c>
      <c r="X65" s="5">
        <v>0.5</v>
      </c>
      <c r="Y65" s="5">
        <v>0.5</v>
      </c>
      <c r="Z65" s="5">
        <v>5.0000000000000001E-3</v>
      </c>
      <c r="AA65" s="5"/>
      <c r="AB65" s="5">
        <v>1.5E-3</v>
      </c>
      <c r="AC65" s="5">
        <v>0.5</v>
      </c>
      <c r="AD65" s="5">
        <v>0.5</v>
      </c>
      <c r="AE65" s="5">
        <v>0.5</v>
      </c>
      <c r="AF65" s="5">
        <v>0.5</v>
      </c>
      <c r="AG65" s="5">
        <v>0.05</v>
      </c>
      <c r="AH65" s="5">
        <v>0.05</v>
      </c>
      <c r="AI65" s="5">
        <v>0.05</v>
      </c>
      <c r="AJ65" s="5">
        <v>0.05</v>
      </c>
      <c r="AK65" s="5">
        <v>0.05</v>
      </c>
      <c r="AL65" s="5">
        <v>0.05</v>
      </c>
      <c r="AM65" s="5">
        <v>0.05</v>
      </c>
      <c r="AN65" s="5">
        <v>0.5</v>
      </c>
    </row>
    <row r="66" spans="1:40" ht="14.45" x14ac:dyDescent="0.35">
      <c r="A66" s="7" t="s">
        <v>86</v>
      </c>
      <c r="B66" s="7" t="s">
        <v>22</v>
      </c>
      <c r="C66" s="7">
        <v>200773</v>
      </c>
      <c r="D66" s="15">
        <v>-51202332780</v>
      </c>
      <c r="E66" s="15">
        <v>-30278779318</v>
      </c>
      <c r="F66" s="5">
        <v>0.5</v>
      </c>
      <c r="G66" s="5">
        <v>5.0000000000000001E-3</v>
      </c>
      <c r="H66" s="5">
        <v>5.0000000000000001E-3</v>
      </c>
      <c r="I66" s="30">
        <v>1.5E-3</v>
      </c>
      <c r="J66" s="5">
        <v>5.0000000000000001E-3</v>
      </c>
      <c r="K66" s="5">
        <v>5.0000000000000001E-3</v>
      </c>
      <c r="L66" s="5">
        <v>5.0000000000000001E-3</v>
      </c>
      <c r="M66" s="5">
        <v>0.5</v>
      </c>
      <c r="N66" s="5">
        <v>0.5</v>
      </c>
      <c r="O66" s="5">
        <v>0.5</v>
      </c>
      <c r="P66" s="5">
        <v>0.5</v>
      </c>
      <c r="Q66" s="5">
        <v>0.5</v>
      </c>
      <c r="R66" s="5">
        <v>1.4999999999999999E-2</v>
      </c>
      <c r="S66" s="5">
        <v>1.4999999999999999E-2</v>
      </c>
      <c r="T66" s="5">
        <v>0.4</v>
      </c>
      <c r="U66" s="5">
        <v>1.4999999999999999E-2</v>
      </c>
      <c r="V66" s="5">
        <v>1.5E-3</v>
      </c>
      <c r="W66" s="5">
        <v>1.5E-3</v>
      </c>
      <c r="X66" s="5">
        <v>0.5</v>
      </c>
      <c r="Y66" s="5">
        <v>0.5</v>
      </c>
      <c r="Z66" s="5">
        <v>5.0000000000000001E-3</v>
      </c>
      <c r="AA66" s="5"/>
      <c r="AB66" s="5">
        <v>1.5E-3</v>
      </c>
      <c r="AC66" s="5">
        <v>0.5</v>
      </c>
      <c r="AD66" s="5">
        <v>0.5</v>
      </c>
      <c r="AE66" s="5">
        <v>0.5</v>
      </c>
      <c r="AF66" s="5">
        <v>0.5</v>
      </c>
      <c r="AG66" s="5">
        <v>0.05</v>
      </c>
      <c r="AH66" s="5">
        <v>0.05</v>
      </c>
      <c r="AI66" s="5">
        <v>0.05</v>
      </c>
      <c r="AJ66" s="5">
        <v>0.05</v>
      </c>
      <c r="AK66" s="5">
        <v>0.05</v>
      </c>
      <c r="AL66" s="5">
        <v>0.05</v>
      </c>
      <c r="AM66" s="5">
        <v>0.05</v>
      </c>
      <c r="AN66" s="5">
        <v>0.5</v>
      </c>
    </row>
    <row r="67" spans="1:40" ht="14.45" x14ac:dyDescent="0.35">
      <c r="A67" s="7" t="s">
        <v>87</v>
      </c>
      <c r="B67" s="7" t="s">
        <v>22</v>
      </c>
      <c r="C67" s="7">
        <v>301068</v>
      </c>
      <c r="D67" s="15">
        <v>-51181537895</v>
      </c>
      <c r="E67" s="15">
        <v>-30278809803</v>
      </c>
      <c r="F67" s="5">
        <v>0.5</v>
      </c>
      <c r="G67" s="5">
        <v>5.0000000000000001E-3</v>
      </c>
      <c r="H67" s="5">
        <v>5.0000000000000001E-3</v>
      </c>
      <c r="I67" s="30">
        <v>1.5E-3</v>
      </c>
      <c r="J67" s="5">
        <v>5.0000000000000001E-3</v>
      </c>
      <c r="K67" s="5">
        <v>5.0000000000000001E-3</v>
      </c>
      <c r="L67" s="5">
        <v>5.0000000000000001E-3</v>
      </c>
      <c r="M67" s="5">
        <v>0.5</v>
      </c>
      <c r="N67" s="5">
        <v>0.5</v>
      </c>
      <c r="O67" s="5">
        <v>0.5</v>
      </c>
      <c r="P67" s="5">
        <v>0.5</v>
      </c>
      <c r="Q67" s="5">
        <v>0.5</v>
      </c>
      <c r="R67" s="5">
        <v>1.4999999999999999E-2</v>
      </c>
      <c r="S67" s="5">
        <v>1.4999999999999999E-2</v>
      </c>
      <c r="T67" s="5">
        <v>0.4</v>
      </c>
      <c r="U67" s="5">
        <v>1.4999999999999999E-2</v>
      </c>
      <c r="V67" s="5">
        <v>1.5E-3</v>
      </c>
      <c r="W67" s="5">
        <v>1.5E-3</v>
      </c>
      <c r="X67" s="5">
        <v>0.5</v>
      </c>
      <c r="Y67" s="5">
        <v>0.5</v>
      </c>
      <c r="Z67" s="5">
        <v>5.0000000000000001E-3</v>
      </c>
      <c r="AA67" s="5"/>
      <c r="AB67" s="5">
        <v>1.5E-3</v>
      </c>
      <c r="AC67" s="5">
        <v>0.5</v>
      </c>
      <c r="AD67" s="5">
        <v>0.5</v>
      </c>
      <c r="AE67" s="5">
        <v>0.5</v>
      </c>
      <c r="AF67" s="5">
        <v>0.5</v>
      </c>
      <c r="AG67" s="5">
        <v>0.05</v>
      </c>
      <c r="AH67" s="5">
        <v>0.05</v>
      </c>
      <c r="AI67" s="5">
        <v>0.05</v>
      </c>
      <c r="AJ67" s="5">
        <v>0.05</v>
      </c>
      <c r="AK67" s="5">
        <v>0.05</v>
      </c>
      <c r="AL67" s="5">
        <v>0.05</v>
      </c>
      <c r="AM67" s="5">
        <v>0.05</v>
      </c>
      <c r="AN67" s="5">
        <v>0.5</v>
      </c>
    </row>
    <row r="68" spans="1:40" x14ac:dyDescent="0.25">
      <c r="A68" s="7" t="s">
        <v>88</v>
      </c>
      <c r="B68" s="7" t="s">
        <v>22</v>
      </c>
      <c r="C68" s="7">
        <v>200858</v>
      </c>
      <c r="D68" s="15">
        <v>-51160742980</v>
      </c>
      <c r="E68" s="15">
        <v>-30278836985</v>
      </c>
      <c r="F68" s="5">
        <v>0.5</v>
      </c>
      <c r="G68" s="5">
        <v>5.0000000000000001E-3</v>
      </c>
      <c r="H68" s="5">
        <v>5.0000000000000001E-3</v>
      </c>
      <c r="I68" s="30">
        <v>1.5E-3</v>
      </c>
      <c r="J68" s="5">
        <v>5.0000000000000001E-3</v>
      </c>
      <c r="K68" s="5">
        <v>5.0000000000000001E-3</v>
      </c>
      <c r="L68" s="5">
        <v>5.0000000000000001E-3</v>
      </c>
      <c r="M68" s="5">
        <v>0.5</v>
      </c>
      <c r="N68" s="5">
        <v>0.5</v>
      </c>
      <c r="O68" s="5">
        <v>0.5</v>
      </c>
      <c r="P68" s="5">
        <v>0.5</v>
      </c>
      <c r="Q68" s="5">
        <v>0.5</v>
      </c>
      <c r="R68" s="5">
        <v>1.4999999999999999E-2</v>
      </c>
      <c r="S68" s="5">
        <v>1.4999999999999999E-2</v>
      </c>
      <c r="T68" s="5">
        <v>0.4</v>
      </c>
      <c r="U68" s="5">
        <v>1.4999999999999999E-2</v>
      </c>
      <c r="V68" s="5">
        <v>1.5E-3</v>
      </c>
      <c r="W68" s="5">
        <v>1.5E-3</v>
      </c>
      <c r="X68" s="5">
        <v>0.5</v>
      </c>
      <c r="Y68" s="5">
        <v>0.5</v>
      </c>
      <c r="Z68" s="5">
        <v>5.0000000000000001E-3</v>
      </c>
      <c r="AA68" s="5"/>
      <c r="AB68" s="5">
        <v>1.5E-3</v>
      </c>
      <c r="AC68" s="5">
        <v>0.5</v>
      </c>
      <c r="AD68" s="5">
        <v>0.5</v>
      </c>
      <c r="AE68" s="5">
        <v>0.5</v>
      </c>
      <c r="AF68" s="5">
        <v>0.5</v>
      </c>
      <c r="AG68" s="5">
        <v>0.05</v>
      </c>
      <c r="AH68" s="5">
        <v>0.05</v>
      </c>
      <c r="AI68" s="5">
        <v>0.05</v>
      </c>
      <c r="AJ68" s="5">
        <v>0.05</v>
      </c>
      <c r="AK68" s="5">
        <v>0.05</v>
      </c>
      <c r="AL68" s="5">
        <v>0.05</v>
      </c>
      <c r="AM68" s="5">
        <v>0.05</v>
      </c>
      <c r="AN68" s="5">
        <v>0.5</v>
      </c>
    </row>
    <row r="69" spans="1:40" x14ac:dyDescent="0.25">
      <c r="A69" s="7" t="s">
        <v>89</v>
      </c>
      <c r="B69" s="7" t="s">
        <v>22</v>
      </c>
      <c r="C69" s="7">
        <v>200850</v>
      </c>
      <c r="D69" s="15">
        <v>-51139948038</v>
      </c>
      <c r="E69" s="15">
        <v>-30278860864</v>
      </c>
      <c r="F69" s="5">
        <v>0.5</v>
      </c>
      <c r="G69" s="5">
        <v>5.0000000000000001E-3</v>
      </c>
      <c r="H69" s="5">
        <v>5.0000000000000001E-3</v>
      </c>
      <c r="I69" s="30">
        <v>1.5E-3</v>
      </c>
      <c r="J69" s="5">
        <v>5.0000000000000001E-3</v>
      </c>
      <c r="K69" s="5">
        <v>5.0000000000000001E-3</v>
      </c>
      <c r="L69" s="5">
        <v>5.0000000000000001E-3</v>
      </c>
      <c r="M69" s="5">
        <v>0.5</v>
      </c>
      <c r="N69" s="5">
        <v>0.5</v>
      </c>
      <c r="O69" s="5">
        <v>0.5</v>
      </c>
      <c r="P69" s="5">
        <v>0.5</v>
      </c>
      <c r="Q69" s="5">
        <v>0.5</v>
      </c>
      <c r="R69" s="5">
        <v>1.4999999999999999E-2</v>
      </c>
      <c r="S69" s="5">
        <v>1.4999999999999999E-2</v>
      </c>
      <c r="T69" s="5">
        <v>0.4</v>
      </c>
      <c r="U69" s="5">
        <v>1.4999999999999999E-2</v>
      </c>
      <c r="V69" s="5">
        <v>1.5E-3</v>
      </c>
      <c r="W69" s="5">
        <v>1.5E-3</v>
      </c>
      <c r="X69" s="5">
        <v>0.5</v>
      </c>
      <c r="Y69" s="5">
        <v>0.5</v>
      </c>
      <c r="Z69" s="5">
        <v>5.0000000000000001E-3</v>
      </c>
      <c r="AA69" s="5"/>
      <c r="AB69" s="5">
        <v>1.5E-3</v>
      </c>
      <c r="AC69" s="5">
        <v>0.5</v>
      </c>
      <c r="AD69" s="5">
        <v>0.5</v>
      </c>
      <c r="AE69" s="5">
        <v>0.5</v>
      </c>
      <c r="AF69" s="5">
        <v>0.5</v>
      </c>
      <c r="AG69" s="5">
        <v>0.05</v>
      </c>
      <c r="AH69" s="5">
        <v>0.05</v>
      </c>
      <c r="AI69" s="5">
        <v>0.05</v>
      </c>
      <c r="AJ69" s="5">
        <v>0.05</v>
      </c>
      <c r="AK69" s="5">
        <v>0.05</v>
      </c>
      <c r="AL69" s="5">
        <v>0.05</v>
      </c>
      <c r="AM69" s="5">
        <v>0.05</v>
      </c>
      <c r="AN69" s="5">
        <v>0.5</v>
      </c>
    </row>
    <row r="70" spans="1:40" x14ac:dyDescent="0.25">
      <c r="A70" s="7" t="s">
        <v>90</v>
      </c>
      <c r="B70" s="7" t="s">
        <v>22</v>
      </c>
      <c r="C70" s="7">
        <v>200841</v>
      </c>
      <c r="D70" s="15">
        <v>-51119153073</v>
      </c>
      <c r="E70" s="15">
        <v>-30278881440</v>
      </c>
      <c r="F70" s="5">
        <v>0.5</v>
      </c>
      <c r="G70" s="5">
        <v>5.0000000000000001E-3</v>
      </c>
      <c r="H70" s="5">
        <v>5.0000000000000001E-3</v>
      </c>
      <c r="I70" s="30">
        <v>1.5E-3</v>
      </c>
      <c r="J70" s="5">
        <v>5.0000000000000001E-3</v>
      </c>
      <c r="K70" s="5">
        <v>5.0000000000000001E-3</v>
      </c>
      <c r="L70" s="5">
        <v>5.0000000000000001E-3</v>
      </c>
      <c r="M70" s="5">
        <v>0.5</v>
      </c>
      <c r="N70" s="5">
        <v>0.5</v>
      </c>
      <c r="O70" s="5">
        <v>0.5</v>
      </c>
      <c r="P70" s="5">
        <v>0.5</v>
      </c>
      <c r="Q70" s="5">
        <v>0.5</v>
      </c>
      <c r="R70" s="5">
        <v>1.4999999999999999E-2</v>
      </c>
      <c r="S70" s="5">
        <v>1.4999999999999999E-2</v>
      </c>
      <c r="T70" s="5">
        <v>0.4</v>
      </c>
      <c r="U70" s="5">
        <v>1.4999999999999999E-2</v>
      </c>
      <c r="V70" s="5">
        <v>1.5E-3</v>
      </c>
      <c r="W70" s="5">
        <v>1.5E-3</v>
      </c>
      <c r="X70" s="5">
        <v>0.5</v>
      </c>
      <c r="Y70" s="5">
        <v>0.5</v>
      </c>
      <c r="Z70" s="5">
        <v>5.0000000000000001E-3</v>
      </c>
      <c r="AA70" s="5"/>
      <c r="AB70" s="5">
        <v>1.5E-3</v>
      </c>
      <c r="AC70" s="5">
        <v>0.5</v>
      </c>
      <c r="AD70" s="5">
        <v>0.5</v>
      </c>
      <c r="AE70" s="5">
        <v>0.5</v>
      </c>
      <c r="AF70" s="5">
        <v>0.5</v>
      </c>
      <c r="AG70" s="5">
        <v>0.05</v>
      </c>
      <c r="AH70" s="5">
        <v>0.05</v>
      </c>
      <c r="AI70" s="5">
        <v>0.05</v>
      </c>
      <c r="AJ70" s="5">
        <v>0.05</v>
      </c>
      <c r="AK70" s="5">
        <v>0.05</v>
      </c>
      <c r="AL70" s="5">
        <v>0.05</v>
      </c>
      <c r="AM70" s="5">
        <v>0.05</v>
      </c>
      <c r="AN70" s="5">
        <v>0.5</v>
      </c>
    </row>
    <row r="71" spans="1:40" x14ac:dyDescent="0.25">
      <c r="A71" s="7" t="s">
        <v>91</v>
      </c>
      <c r="B71" s="7" t="s">
        <v>22</v>
      </c>
      <c r="C71" s="7">
        <v>200855</v>
      </c>
      <c r="D71" s="15">
        <v>-51098358089</v>
      </c>
      <c r="E71" s="15">
        <v>-30278898714</v>
      </c>
      <c r="F71" s="5">
        <v>0.5</v>
      </c>
      <c r="G71" s="5">
        <v>5.0000000000000001E-3</v>
      </c>
      <c r="H71" s="5">
        <v>5.0000000000000001E-3</v>
      </c>
      <c r="I71" s="30">
        <v>1.5E-3</v>
      </c>
      <c r="J71" s="5">
        <v>5.0000000000000001E-3</v>
      </c>
      <c r="K71" s="5">
        <v>5.0000000000000001E-3</v>
      </c>
      <c r="L71" s="5">
        <v>5.0000000000000001E-3</v>
      </c>
      <c r="M71" s="5">
        <v>0.5</v>
      </c>
      <c r="N71" s="5">
        <v>0.5</v>
      </c>
      <c r="O71" s="5">
        <v>0.5</v>
      </c>
      <c r="P71" s="5">
        <v>0.5</v>
      </c>
      <c r="Q71" s="5">
        <v>0.5</v>
      </c>
      <c r="R71" s="5">
        <v>1.4999999999999999E-2</v>
      </c>
      <c r="S71" s="5">
        <v>1.4999999999999999E-2</v>
      </c>
      <c r="T71" s="5">
        <v>0.4</v>
      </c>
      <c r="U71" s="5">
        <v>1.4999999999999999E-2</v>
      </c>
      <c r="V71" s="5">
        <v>1.5E-3</v>
      </c>
      <c r="W71" s="5">
        <v>1.5E-3</v>
      </c>
      <c r="X71" s="5">
        <v>0.5</v>
      </c>
      <c r="Y71" s="5">
        <v>0.5</v>
      </c>
      <c r="Z71" s="5">
        <v>5.0000000000000001E-3</v>
      </c>
      <c r="AA71" s="5"/>
      <c r="AB71" s="5">
        <v>1.5E-3</v>
      </c>
      <c r="AC71" s="5">
        <v>0.5</v>
      </c>
      <c r="AD71" s="5">
        <v>0.5</v>
      </c>
      <c r="AE71" s="5">
        <v>0.5</v>
      </c>
      <c r="AF71" s="5">
        <v>0.5</v>
      </c>
      <c r="AG71" s="5">
        <v>0.05</v>
      </c>
      <c r="AH71" s="5">
        <v>0.05</v>
      </c>
      <c r="AI71" s="5">
        <v>0.05</v>
      </c>
      <c r="AJ71" s="5">
        <v>0.05</v>
      </c>
      <c r="AK71" s="5">
        <v>0.05</v>
      </c>
      <c r="AL71" s="5">
        <v>0.05</v>
      </c>
      <c r="AM71" s="5">
        <v>0.05</v>
      </c>
      <c r="AN71" s="5">
        <v>0.5</v>
      </c>
    </row>
    <row r="72" spans="1:40" x14ac:dyDescent="0.25">
      <c r="A72" s="7" t="s">
        <v>92</v>
      </c>
      <c r="B72" s="7" t="s">
        <v>22</v>
      </c>
      <c r="C72" s="7">
        <v>200886</v>
      </c>
      <c r="D72" s="15">
        <v>-51077563088</v>
      </c>
      <c r="E72" s="15">
        <v>-30278912684</v>
      </c>
      <c r="F72" s="5">
        <v>0.5</v>
      </c>
      <c r="G72" s="5">
        <v>5.0000000000000001E-3</v>
      </c>
      <c r="H72" s="5">
        <v>5.0000000000000001E-3</v>
      </c>
      <c r="I72" s="30">
        <v>1.5E-3</v>
      </c>
      <c r="J72" s="5">
        <v>5.0000000000000001E-3</v>
      </c>
      <c r="K72" s="5">
        <v>5.0000000000000001E-3</v>
      </c>
      <c r="L72" s="5">
        <v>5.0000000000000001E-3</v>
      </c>
      <c r="M72" s="5">
        <v>0.5</v>
      </c>
      <c r="N72" s="5">
        <v>0.5</v>
      </c>
      <c r="O72" s="5">
        <v>0.5</v>
      </c>
      <c r="P72" s="5">
        <v>0.5</v>
      </c>
      <c r="Q72" s="5">
        <v>0.5</v>
      </c>
      <c r="R72" s="5">
        <v>1.4999999999999999E-2</v>
      </c>
      <c r="S72" s="5">
        <v>1.4999999999999999E-2</v>
      </c>
      <c r="T72" s="5">
        <v>0.4</v>
      </c>
      <c r="U72" s="5">
        <v>1.4999999999999999E-2</v>
      </c>
      <c r="V72" s="5">
        <v>1.5E-3</v>
      </c>
      <c r="W72" s="5">
        <v>1.5E-3</v>
      </c>
      <c r="X72" s="5">
        <v>0.5</v>
      </c>
      <c r="Y72" s="5">
        <v>0.5</v>
      </c>
      <c r="Z72" s="5">
        <v>5.0000000000000001E-3</v>
      </c>
      <c r="AA72" s="5"/>
      <c r="AB72" s="5">
        <v>1.5E-3</v>
      </c>
      <c r="AC72" s="5">
        <v>0.5</v>
      </c>
      <c r="AD72" s="5">
        <v>0.5</v>
      </c>
      <c r="AE72" s="5">
        <v>0.5</v>
      </c>
      <c r="AF72" s="5">
        <v>0.5</v>
      </c>
      <c r="AG72" s="5">
        <v>0.05</v>
      </c>
      <c r="AH72" s="5">
        <v>0.05</v>
      </c>
      <c r="AI72" s="5">
        <v>0.05</v>
      </c>
      <c r="AJ72" s="5">
        <v>0.05</v>
      </c>
      <c r="AK72" s="5">
        <v>0.05</v>
      </c>
      <c r="AL72" s="5">
        <v>0.05</v>
      </c>
      <c r="AM72" s="5">
        <v>0.05</v>
      </c>
      <c r="AN72" s="5">
        <v>0.5</v>
      </c>
    </row>
    <row r="73" spans="1:40" x14ac:dyDescent="0.25">
      <c r="A73" s="7" t="s">
        <v>93</v>
      </c>
      <c r="B73" s="7" t="s">
        <v>22</v>
      </c>
      <c r="C73" s="7">
        <v>200880</v>
      </c>
      <c r="D73" s="15">
        <v>-51056768074</v>
      </c>
      <c r="E73" s="15">
        <v>-30278923352</v>
      </c>
      <c r="F73" s="5">
        <v>0.5</v>
      </c>
      <c r="G73" s="5">
        <v>5.0000000000000001E-3</v>
      </c>
      <c r="H73" s="5">
        <v>5.0000000000000001E-3</v>
      </c>
      <c r="I73" s="30">
        <v>1.5E-3</v>
      </c>
      <c r="J73" s="5">
        <v>5.0000000000000001E-3</v>
      </c>
      <c r="K73" s="5">
        <v>5.0000000000000001E-3</v>
      </c>
      <c r="L73" s="5">
        <v>5.0000000000000001E-3</v>
      </c>
      <c r="M73" s="5">
        <v>0.5</v>
      </c>
      <c r="N73" s="5">
        <v>0.5</v>
      </c>
      <c r="O73" s="5">
        <v>0.5</v>
      </c>
      <c r="P73" s="5">
        <v>0.5</v>
      </c>
      <c r="Q73" s="5">
        <v>0.5</v>
      </c>
      <c r="R73" s="5">
        <v>1.4999999999999999E-2</v>
      </c>
      <c r="S73" s="5">
        <v>1.4999999999999999E-2</v>
      </c>
      <c r="T73" s="5">
        <v>0.4</v>
      </c>
      <c r="U73" s="5">
        <v>1.4999999999999999E-2</v>
      </c>
      <c r="V73" s="5">
        <v>1.5E-3</v>
      </c>
      <c r="W73" s="5">
        <v>1.5E-3</v>
      </c>
      <c r="X73" s="5">
        <v>0.5</v>
      </c>
      <c r="Y73" s="5">
        <v>0.5</v>
      </c>
      <c r="Z73" s="5">
        <v>5.0000000000000001E-3</v>
      </c>
      <c r="AA73" s="5"/>
      <c r="AB73" s="5">
        <v>1.5E-3</v>
      </c>
      <c r="AC73" s="5">
        <v>0.5</v>
      </c>
      <c r="AD73" s="5">
        <v>0.5</v>
      </c>
      <c r="AE73" s="5">
        <v>0.5</v>
      </c>
      <c r="AF73" s="5">
        <v>0.5</v>
      </c>
      <c r="AG73" s="5">
        <v>0.05</v>
      </c>
      <c r="AH73" s="5">
        <v>0.05</v>
      </c>
      <c r="AI73" s="5">
        <v>0.05</v>
      </c>
      <c r="AJ73" s="5">
        <v>0.05</v>
      </c>
      <c r="AK73" s="5">
        <v>0.05</v>
      </c>
      <c r="AL73" s="5">
        <v>0.05</v>
      </c>
      <c r="AM73" s="5">
        <v>0.05</v>
      </c>
      <c r="AN73" s="5">
        <v>0.5</v>
      </c>
    </row>
    <row r="74" spans="1:40" x14ac:dyDescent="0.25">
      <c r="A74" s="7" t="s">
        <v>94</v>
      </c>
      <c r="B74" s="7" t="s">
        <v>22</v>
      </c>
      <c r="C74" s="7">
        <v>200906</v>
      </c>
      <c r="D74" s="15">
        <v>-51035973050</v>
      </c>
      <c r="E74" s="15">
        <v>-30278930717</v>
      </c>
      <c r="F74" s="5">
        <v>0.5</v>
      </c>
      <c r="G74" s="5">
        <v>5.0000000000000001E-3</v>
      </c>
      <c r="H74" s="5">
        <v>5.0000000000000001E-3</v>
      </c>
      <c r="I74" s="30">
        <v>1.5E-3</v>
      </c>
      <c r="J74" s="5">
        <v>5.0000000000000001E-3</v>
      </c>
      <c r="K74" s="5">
        <v>5.0000000000000001E-3</v>
      </c>
      <c r="L74" s="5">
        <v>5.0000000000000001E-3</v>
      </c>
      <c r="M74" s="5">
        <v>0.5</v>
      </c>
      <c r="N74" s="5">
        <v>0.5</v>
      </c>
      <c r="O74" s="5">
        <v>0.5</v>
      </c>
      <c r="P74" s="5">
        <v>0.5</v>
      </c>
      <c r="Q74" s="5">
        <v>0.5</v>
      </c>
      <c r="R74" s="5">
        <v>1.4999999999999999E-2</v>
      </c>
      <c r="S74" s="5">
        <v>1.4999999999999999E-2</v>
      </c>
      <c r="T74" s="5">
        <v>0.4</v>
      </c>
      <c r="U74" s="5">
        <v>1.4999999999999999E-2</v>
      </c>
      <c r="V74" s="5">
        <v>1.5E-3</v>
      </c>
      <c r="W74" s="5">
        <v>1.5E-3</v>
      </c>
      <c r="X74" s="5">
        <v>0.5</v>
      </c>
      <c r="Y74" s="5">
        <v>0.5</v>
      </c>
      <c r="Z74" s="5">
        <v>5.0000000000000001E-3</v>
      </c>
      <c r="AA74" s="5"/>
      <c r="AB74" s="5">
        <v>1.5E-3</v>
      </c>
      <c r="AC74" s="5">
        <v>0.5</v>
      </c>
      <c r="AD74" s="5">
        <v>0.5</v>
      </c>
      <c r="AE74" s="5">
        <v>0.5</v>
      </c>
      <c r="AF74" s="5">
        <v>0.5</v>
      </c>
      <c r="AG74" s="5">
        <v>0.05</v>
      </c>
      <c r="AH74" s="5">
        <v>0.05</v>
      </c>
      <c r="AI74" s="5">
        <v>0.05</v>
      </c>
      <c r="AJ74" s="5">
        <v>0.05</v>
      </c>
      <c r="AK74" s="5">
        <v>0.05</v>
      </c>
      <c r="AL74" s="5">
        <v>0.05</v>
      </c>
      <c r="AM74" s="5">
        <v>0.05</v>
      </c>
      <c r="AN74" s="5">
        <v>0.5</v>
      </c>
    </row>
    <row r="75" spans="1:40" x14ac:dyDescent="0.25">
      <c r="A75" s="7" t="s">
        <v>95</v>
      </c>
      <c r="B75" s="7" t="s">
        <v>97</v>
      </c>
      <c r="C75" s="7">
        <v>300921</v>
      </c>
      <c r="D75" s="15">
        <v>-51285564222</v>
      </c>
      <c r="E75" s="15">
        <v>-30296672557</v>
      </c>
      <c r="F75" s="5">
        <v>0.5</v>
      </c>
      <c r="G75" s="5">
        <v>5.0000000000000001E-3</v>
      </c>
      <c r="H75" s="5">
        <v>5.0000000000000001E-3</v>
      </c>
      <c r="I75" s="30">
        <v>1.5E-3</v>
      </c>
      <c r="J75" s="5">
        <v>5.0000000000000001E-3</v>
      </c>
      <c r="K75" s="5">
        <v>5.0000000000000001E-3</v>
      </c>
      <c r="L75" s="5">
        <v>5.0000000000000001E-3</v>
      </c>
      <c r="M75" s="5">
        <v>0.5</v>
      </c>
      <c r="N75" s="5">
        <v>0.5</v>
      </c>
      <c r="O75" s="5">
        <v>0.5</v>
      </c>
      <c r="P75" s="5">
        <v>0.5</v>
      </c>
      <c r="Q75" s="5">
        <v>0.5</v>
      </c>
      <c r="R75" s="5">
        <v>1.4999999999999999E-2</v>
      </c>
      <c r="S75" s="5">
        <v>1.4999999999999999E-2</v>
      </c>
      <c r="T75" s="5">
        <v>0.4</v>
      </c>
      <c r="U75" s="5">
        <v>1.4999999999999999E-2</v>
      </c>
      <c r="V75" s="5">
        <v>1.5E-3</v>
      </c>
      <c r="W75" s="5">
        <v>1.5E-3</v>
      </c>
      <c r="X75" s="5">
        <v>0.5</v>
      </c>
      <c r="Y75" s="5">
        <v>0.5</v>
      </c>
      <c r="Z75" s="5">
        <v>5.0000000000000001E-3</v>
      </c>
      <c r="AA75" s="5"/>
      <c r="AB75" s="5">
        <v>1.5E-3</v>
      </c>
      <c r="AC75" s="5">
        <v>0.5</v>
      </c>
      <c r="AD75" s="5">
        <v>0.5</v>
      </c>
      <c r="AE75" s="5">
        <v>0.5</v>
      </c>
      <c r="AF75" s="5">
        <v>0.5</v>
      </c>
      <c r="AG75" s="5">
        <v>0.05</v>
      </c>
      <c r="AH75" s="5">
        <v>0.05</v>
      </c>
      <c r="AI75" s="5">
        <v>0.05</v>
      </c>
      <c r="AJ75" s="5">
        <v>0.05</v>
      </c>
      <c r="AK75" s="5">
        <v>0.05</v>
      </c>
      <c r="AL75" s="5">
        <v>0.05</v>
      </c>
      <c r="AM75" s="5">
        <v>0.05</v>
      </c>
      <c r="AN75" s="5">
        <v>0.5</v>
      </c>
    </row>
    <row r="76" spans="1:40" x14ac:dyDescent="0.25">
      <c r="A76" s="7" t="s">
        <v>98</v>
      </c>
      <c r="B76" s="7" t="s">
        <v>22</v>
      </c>
      <c r="C76" s="7">
        <v>200933</v>
      </c>
      <c r="D76" s="15">
        <v>-51264765684</v>
      </c>
      <c r="E76" s="15">
        <v>-30296716284</v>
      </c>
      <c r="F76" s="5">
        <v>0.5</v>
      </c>
      <c r="G76" s="5">
        <v>5.0000000000000001E-3</v>
      </c>
      <c r="H76" s="5">
        <v>5.0000000000000001E-3</v>
      </c>
      <c r="I76" s="30">
        <v>1.5E-3</v>
      </c>
      <c r="J76" s="5">
        <v>5.0000000000000001E-3</v>
      </c>
      <c r="K76" s="5">
        <v>5.0000000000000001E-3</v>
      </c>
      <c r="L76" s="5">
        <v>5.0000000000000001E-3</v>
      </c>
      <c r="M76" s="5">
        <v>0.5</v>
      </c>
      <c r="N76" s="5">
        <v>0.5</v>
      </c>
      <c r="O76" s="5">
        <v>0.5</v>
      </c>
      <c r="P76" s="5">
        <v>0.5</v>
      </c>
      <c r="Q76" s="5">
        <v>0.5</v>
      </c>
      <c r="R76" s="5">
        <v>1.4999999999999999E-2</v>
      </c>
      <c r="S76" s="5">
        <v>1.4999999999999999E-2</v>
      </c>
      <c r="T76" s="5">
        <v>0.4</v>
      </c>
      <c r="U76" s="5">
        <v>1.4999999999999999E-2</v>
      </c>
      <c r="V76" s="5">
        <v>1.5E-3</v>
      </c>
      <c r="W76" s="5">
        <v>1.5E-3</v>
      </c>
      <c r="X76" s="5">
        <v>0.5</v>
      </c>
      <c r="Y76" s="5">
        <v>0.5</v>
      </c>
      <c r="Z76" s="5">
        <v>5.0000000000000001E-3</v>
      </c>
      <c r="AA76" s="5"/>
      <c r="AB76" s="5">
        <v>1.5E-3</v>
      </c>
      <c r="AC76" s="5">
        <v>0.5</v>
      </c>
      <c r="AD76" s="5">
        <v>0.5</v>
      </c>
      <c r="AE76" s="5">
        <v>0.5</v>
      </c>
      <c r="AF76" s="5">
        <v>0.5</v>
      </c>
      <c r="AG76" s="5">
        <v>0.05</v>
      </c>
      <c r="AH76" s="5">
        <v>0.05</v>
      </c>
      <c r="AI76" s="5">
        <v>0.05</v>
      </c>
      <c r="AJ76" s="5">
        <v>0.05</v>
      </c>
      <c r="AK76" s="5">
        <v>0.05</v>
      </c>
      <c r="AL76" s="5">
        <v>0.05</v>
      </c>
      <c r="AM76" s="5">
        <v>0.05</v>
      </c>
      <c r="AN76" s="5">
        <v>0.5</v>
      </c>
    </row>
    <row r="77" spans="1:40" x14ac:dyDescent="0.25">
      <c r="A77" s="7" t="s">
        <v>99</v>
      </c>
      <c r="B77" s="7" t="s">
        <v>22</v>
      </c>
      <c r="C77" s="7">
        <v>200920</v>
      </c>
      <c r="D77" s="15">
        <v>-51243967103</v>
      </c>
      <c r="E77" s="15">
        <v>-30296756706</v>
      </c>
      <c r="F77" s="5">
        <v>0.5</v>
      </c>
      <c r="G77" s="5">
        <v>5.0000000000000001E-3</v>
      </c>
      <c r="H77" s="5">
        <v>5.0000000000000001E-3</v>
      </c>
      <c r="I77" s="30">
        <v>1.5E-3</v>
      </c>
      <c r="J77" s="5">
        <v>5.0000000000000001E-3</v>
      </c>
      <c r="K77" s="5">
        <v>5.0000000000000001E-3</v>
      </c>
      <c r="L77" s="5">
        <v>5.0000000000000001E-3</v>
      </c>
      <c r="M77" s="5">
        <v>0.5</v>
      </c>
      <c r="N77" s="5">
        <v>0.5</v>
      </c>
      <c r="O77" s="5">
        <v>0.5</v>
      </c>
      <c r="P77" s="5">
        <v>0.5</v>
      </c>
      <c r="Q77" s="5">
        <v>0.5</v>
      </c>
      <c r="R77" s="5">
        <v>1.4999999999999999E-2</v>
      </c>
      <c r="S77" s="5">
        <v>1.4999999999999999E-2</v>
      </c>
      <c r="T77" s="5">
        <v>0.4</v>
      </c>
      <c r="U77" s="5">
        <v>1.4999999999999999E-2</v>
      </c>
      <c r="V77" s="5">
        <v>1.5E-3</v>
      </c>
      <c r="W77" s="5">
        <v>1.5E-3</v>
      </c>
      <c r="X77" s="5">
        <v>0.5</v>
      </c>
      <c r="Y77" s="5">
        <v>0.5</v>
      </c>
      <c r="Z77" s="5">
        <v>5.0000000000000001E-3</v>
      </c>
      <c r="AA77" s="5"/>
      <c r="AB77" s="5">
        <v>1.5E-3</v>
      </c>
      <c r="AC77" s="5">
        <v>0.5</v>
      </c>
      <c r="AD77" s="5">
        <v>0.5</v>
      </c>
      <c r="AE77" s="5">
        <v>0.5</v>
      </c>
      <c r="AF77" s="5">
        <v>0.5</v>
      </c>
      <c r="AG77" s="5">
        <v>0.05</v>
      </c>
      <c r="AH77" s="5">
        <v>0.05</v>
      </c>
      <c r="AI77" s="5">
        <v>0.05</v>
      </c>
      <c r="AJ77" s="5">
        <v>0.05</v>
      </c>
      <c r="AK77" s="5">
        <v>0.05</v>
      </c>
      <c r="AL77" s="5">
        <v>0.05</v>
      </c>
      <c r="AM77" s="5">
        <v>0.05</v>
      </c>
      <c r="AN77" s="5">
        <v>0.5</v>
      </c>
    </row>
    <row r="78" spans="1:40" x14ac:dyDescent="0.25">
      <c r="A78" s="7" t="s">
        <v>100</v>
      </c>
      <c r="B78" s="7" t="s">
        <v>22</v>
      </c>
      <c r="C78" s="7">
        <v>200932</v>
      </c>
      <c r="D78" s="15">
        <v>-51223168482</v>
      </c>
      <c r="E78" s="15">
        <v>-30296793823</v>
      </c>
      <c r="F78" s="5">
        <v>0.5</v>
      </c>
      <c r="G78" s="5">
        <v>5.0000000000000001E-3</v>
      </c>
      <c r="H78" s="5">
        <v>5.0000000000000001E-3</v>
      </c>
      <c r="I78" s="30">
        <v>1.5E-3</v>
      </c>
      <c r="J78" s="5">
        <v>5.0000000000000001E-3</v>
      </c>
      <c r="K78" s="5">
        <v>5.0000000000000001E-3</v>
      </c>
      <c r="L78" s="5">
        <v>5.0000000000000001E-3</v>
      </c>
      <c r="M78" s="5">
        <v>0.5</v>
      </c>
      <c r="N78" s="5">
        <v>0.5</v>
      </c>
      <c r="O78" s="5">
        <v>0.5</v>
      </c>
      <c r="P78" s="5">
        <v>0.5</v>
      </c>
      <c r="Q78" s="5">
        <v>0.5</v>
      </c>
      <c r="R78" s="5">
        <v>1.4999999999999999E-2</v>
      </c>
      <c r="S78" s="5">
        <v>1.4999999999999999E-2</v>
      </c>
      <c r="T78" s="5">
        <v>0.4</v>
      </c>
      <c r="U78" s="5">
        <v>1.4999999999999999E-2</v>
      </c>
      <c r="V78" s="5">
        <v>1.5E-3</v>
      </c>
      <c r="W78" s="5">
        <v>1.5E-3</v>
      </c>
      <c r="X78" s="5">
        <v>0.5</v>
      </c>
      <c r="Y78" s="5">
        <v>0.5</v>
      </c>
      <c r="Z78" s="5">
        <v>5.0000000000000001E-3</v>
      </c>
      <c r="AA78" s="5"/>
      <c r="AB78" s="5">
        <v>1.5E-3</v>
      </c>
      <c r="AC78" s="5">
        <v>0.5</v>
      </c>
      <c r="AD78" s="5">
        <v>0.5</v>
      </c>
      <c r="AE78" s="5">
        <v>0.5</v>
      </c>
      <c r="AF78" s="5">
        <v>0.5</v>
      </c>
      <c r="AG78" s="5">
        <v>0.05</v>
      </c>
      <c r="AH78" s="5">
        <v>0.05</v>
      </c>
      <c r="AI78" s="5">
        <v>0.05</v>
      </c>
      <c r="AJ78" s="5">
        <v>0.05</v>
      </c>
      <c r="AK78" s="5">
        <v>0.05</v>
      </c>
      <c r="AL78" s="5">
        <v>0.05</v>
      </c>
      <c r="AM78" s="5">
        <v>0.05</v>
      </c>
      <c r="AN78" s="5">
        <v>0.5</v>
      </c>
    </row>
    <row r="79" spans="1:40" x14ac:dyDescent="0.25">
      <c r="A79" s="7" t="s">
        <v>101</v>
      </c>
      <c r="B79" s="7" t="s">
        <v>22</v>
      </c>
      <c r="C79" s="7">
        <v>200958</v>
      </c>
      <c r="D79" s="15">
        <v>-51202369823</v>
      </c>
      <c r="E79" s="15">
        <v>-30296827635</v>
      </c>
      <c r="F79" s="5">
        <v>0.5</v>
      </c>
      <c r="G79" s="5">
        <v>5.0000000000000001E-3</v>
      </c>
      <c r="H79" s="5">
        <v>5.0000000000000001E-3</v>
      </c>
      <c r="I79" s="30">
        <v>1.5E-3</v>
      </c>
      <c r="J79" s="5">
        <v>5.0000000000000001E-3</v>
      </c>
      <c r="K79" s="5">
        <v>5.0000000000000001E-3</v>
      </c>
      <c r="L79" s="5">
        <v>5.0000000000000001E-3</v>
      </c>
      <c r="M79" s="5">
        <v>0.5</v>
      </c>
      <c r="N79" s="5">
        <v>0.5</v>
      </c>
      <c r="O79" s="5">
        <v>0.5</v>
      </c>
      <c r="P79" s="5">
        <v>0.5</v>
      </c>
      <c r="Q79" s="5">
        <v>0.5</v>
      </c>
      <c r="R79" s="5">
        <v>1.4999999999999999E-2</v>
      </c>
      <c r="S79" s="5">
        <v>1.4999999999999999E-2</v>
      </c>
      <c r="T79" s="5">
        <v>0.4</v>
      </c>
      <c r="U79" s="5">
        <v>1.4999999999999999E-2</v>
      </c>
      <c r="V79" s="5">
        <v>1.5E-3</v>
      </c>
      <c r="W79" s="5">
        <v>1.5E-3</v>
      </c>
      <c r="X79" s="5">
        <v>0.5</v>
      </c>
      <c r="Y79" s="5">
        <v>0.5</v>
      </c>
      <c r="Z79" s="5">
        <v>5.0000000000000001E-3</v>
      </c>
      <c r="AA79" s="5"/>
      <c r="AB79" s="5">
        <v>1.5E-3</v>
      </c>
      <c r="AC79" s="5">
        <v>0.5</v>
      </c>
      <c r="AD79" s="5">
        <v>0.5</v>
      </c>
      <c r="AE79" s="5">
        <v>0.5</v>
      </c>
      <c r="AF79" s="5">
        <v>0.5</v>
      </c>
      <c r="AG79" s="5">
        <v>0.05</v>
      </c>
      <c r="AH79" s="5">
        <v>0.05</v>
      </c>
      <c r="AI79" s="5">
        <v>0.05</v>
      </c>
      <c r="AJ79" s="5">
        <v>0.05</v>
      </c>
      <c r="AK79" s="5">
        <v>0.05</v>
      </c>
      <c r="AL79" s="5">
        <v>0.05</v>
      </c>
      <c r="AM79" s="5">
        <v>0.05</v>
      </c>
      <c r="AN79" s="5">
        <v>0.5</v>
      </c>
    </row>
    <row r="80" spans="1:40" x14ac:dyDescent="0.25">
      <c r="A80" s="7" t="s">
        <v>102</v>
      </c>
      <c r="B80" s="7" t="s">
        <v>22</v>
      </c>
      <c r="C80" s="7">
        <v>200946</v>
      </c>
      <c r="D80" s="15">
        <v>-51181571131</v>
      </c>
      <c r="E80" s="15">
        <v>-30296858142</v>
      </c>
      <c r="F80" s="5">
        <v>0.5</v>
      </c>
      <c r="G80" s="5">
        <v>5.0000000000000001E-3</v>
      </c>
      <c r="H80" s="5">
        <v>5.0000000000000001E-3</v>
      </c>
      <c r="I80" s="30">
        <v>1.5E-3</v>
      </c>
      <c r="J80" s="5">
        <v>5.0000000000000001E-3</v>
      </c>
      <c r="K80" s="5">
        <v>5.0000000000000001E-3</v>
      </c>
      <c r="L80" s="5">
        <v>5.0000000000000001E-3</v>
      </c>
      <c r="M80" s="5">
        <v>0.5</v>
      </c>
      <c r="N80" s="5">
        <v>0.5</v>
      </c>
      <c r="O80" s="5">
        <v>0.5</v>
      </c>
      <c r="P80" s="5">
        <v>0.5</v>
      </c>
      <c r="Q80" s="5">
        <v>0.5</v>
      </c>
      <c r="R80" s="5">
        <v>1.4999999999999999E-2</v>
      </c>
      <c r="S80" s="5">
        <v>1.4999999999999999E-2</v>
      </c>
      <c r="T80" s="5">
        <v>0.4</v>
      </c>
      <c r="U80" s="5">
        <v>1.4999999999999999E-2</v>
      </c>
      <c r="V80" s="5">
        <v>1.5E-3</v>
      </c>
      <c r="W80" s="5">
        <v>1.5E-3</v>
      </c>
      <c r="X80" s="5">
        <v>0.5</v>
      </c>
      <c r="Y80" s="5">
        <v>0.5</v>
      </c>
      <c r="Z80" s="5">
        <v>5.0000000000000001E-3</v>
      </c>
      <c r="AA80" s="5"/>
      <c r="AB80" s="5">
        <v>1.5E-3</v>
      </c>
      <c r="AC80" s="5">
        <v>0.5</v>
      </c>
      <c r="AD80" s="5">
        <v>0.5</v>
      </c>
      <c r="AE80" s="5">
        <v>0.5</v>
      </c>
      <c r="AF80" s="5">
        <v>0.5</v>
      </c>
      <c r="AG80" s="5">
        <v>0.05</v>
      </c>
      <c r="AH80" s="5">
        <v>0.05</v>
      </c>
      <c r="AI80" s="5">
        <v>0.05</v>
      </c>
      <c r="AJ80" s="5">
        <v>0.05</v>
      </c>
      <c r="AK80" s="5">
        <v>0.05</v>
      </c>
      <c r="AL80" s="5">
        <v>0.05</v>
      </c>
      <c r="AM80" s="5">
        <v>0.05</v>
      </c>
      <c r="AN80" s="5">
        <v>0.5</v>
      </c>
    </row>
    <row r="81" spans="1:40" x14ac:dyDescent="0.25">
      <c r="A81" s="7" t="s">
        <v>103</v>
      </c>
      <c r="B81" s="7" t="s">
        <v>22</v>
      </c>
      <c r="C81" s="7">
        <v>301100</v>
      </c>
      <c r="D81" s="15">
        <v>-51160772409</v>
      </c>
      <c r="E81" s="15">
        <v>-30296885343</v>
      </c>
      <c r="F81" s="5">
        <v>0.5</v>
      </c>
      <c r="G81" s="5">
        <v>5.0000000000000001E-3</v>
      </c>
      <c r="H81" s="5">
        <v>5.0000000000000001E-3</v>
      </c>
      <c r="I81" s="30">
        <v>1.5E-3</v>
      </c>
      <c r="J81" s="5">
        <v>5.0000000000000001E-3</v>
      </c>
      <c r="K81" s="5">
        <v>5.0000000000000001E-3</v>
      </c>
      <c r="L81" s="5">
        <v>5.0000000000000001E-3</v>
      </c>
      <c r="M81" s="5">
        <v>0.5</v>
      </c>
      <c r="N81" s="5">
        <v>0.5</v>
      </c>
      <c r="O81" s="5">
        <v>0.5</v>
      </c>
      <c r="P81" s="5">
        <v>0.5</v>
      </c>
      <c r="Q81" s="5">
        <v>0.5</v>
      </c>
      <c r="R81" s="5">
        <v>1.4999999999999999E-2</v>
      </c>
      <c r="S81" s="5">
        <v>1.4999999999999999E-2</v>
      </c>
      <c r="T81" s="5">
        <v>0.4</v>
      </c>
      <c r="U81" s="5">
        <v>1.4999999999999999E-2</v>
      </c>
      <c r="V81" s="5">
        <v>1.5E-3</v>
      </c>
      <c r="W81" s="5">
        <v>1.5E-3</v>
      </c>
      <c r="X81" s="5">
        <v>0.5</v>
      </c>
      <c r="Y81" s="5">
        <v>0.5</v>
      </c>
      <c r="Z81" s="5">
        <v>5.0000000000000001E-3</v>
      </c>
      <c r="AA81" s="5"/>
      <c r="AB81" s="5">
        <v>1.5E-3</v>
      </c>
      <c r="AC81" s="5">
        <v>0.5</v>
      </c>
      <c r="AD81" s="5">
        <v>0.5</v>
      </c>
      <c r="AE81" s="5">
        <v>0.5</v>
      </c>
      <c r="AF81" s="5">
        <v>0.5</v>
      </c>
      <c r="AG81" s="5">
        <v>0.05</v>
      </c>
      <c r="AH81" s="5">
        <v>0.05</v>
      </c>
      <c r="AI81" s="5">
        <v>0.05</v>
      </c>
      <c r="AJ81" s="5">
        <v>0.05</v>
      </c>
      <c r="AK81" s="5">
        <v>0.05</v>
      </c>
      <c r="AL81" s="5">
        <v>0.05</v>
      </c>
      <c r="AM81" s="5">
        <v>0.05</v>
      </c>
      <c r="AN81" s="5">
        <v>0.5</v>
      </c>
    </row>
    <row r="82" spans="1:40" x14ac:dyDescent="0.25">
      <c r="A82" s="7" t="s">
        <v>104</v>
      </c>
      <c r="B82" s="7" t="s">
        <v>22</v>
      </c>
      <c r="C82" s="7">
        <v>301093</v>
      </c>
      <c r="D82" s="15">
        <v>-51139973660</v>
      </c>
      <c r="E82" s="15">
        <v>-30296909239</v>
      </c>
      <c r="F82" s="5">
        <v>0.5</v>
      </c>
      <c r="G82" s="5">
        <v>5.0000000000000001E-3</v>
      </c>
      <c r="H82" s="5">
        <v>5.0000000000000001E-3</v>
      </c>
      <c r="I82" s="30">
        <v>1.5E-3</v>
      </c>
      <c r="J82" s="5">
        <v>5.0000000000000001E-3</v>
      </c>
      <c r="K82" s="5">
        <v>5.0000000000000001E-3</v>
      </c>
      <c r="L82" s="5">
        <v>5.0000000000000001E-3</v>
      </c>
      <c r="M82" s="5">
        <v>0.5</v>
      </c>
      <c r="N82" s="5">
        <v>0.5</v>
      </c>
      <c r="O82" s="5">
        <v>0.5</v>
      </c>
      <c r="P82" s="5">
        <v>0.5</v>
      </c>
      <c r="Q82" s="5">
        <v>0.5</v>
      </c>
      <c r="R82" s="5">
        <v>1.4999999999999999E-2</v>
      </c>
      <c r="S82" s="5">
        <v>1.4999999999999999E-2</v>
      </c>
      <c r="T82" s="5">
        <v>0.4</v>
      </c>
      <c r="U82" s="5">
        <v>1.4999999999999999E-2</v>
      </c>
      <c r="V82" s="5">
        <v>1.5E-3</v>
      </c>
      <c r="W82" s="5">
        <v>1.5E-3</v>
      </c>
      <c r="X82" s="5">
        <v>0.5</v>
      </c>
      <c r="Y82" s="5">
        <v>0.5</v>
      </c>
      <c r="Z82" s="5">
        <v>5.0000000000000001E-3</v>
      </c>
      <c r="AA82" s="5"/>
      <c r="AB82" s="5">
        <v>1.5E-3</v>
      </c>
      <c r="AC82" s="5">
        <v>0.5</v>
      </c>
      <c r="AD82" s="5">
        <v>0.5</v>
      </c>
      <c r="AE82" s="5">
        <v>0.5</v>
      </c>
      <c r="AF82" s="5">
        <v>0.5</v>
      </c>
      <c r="AG82" s="5">
        <v>0.05</v>
      </c>
      <c r="AH82" s="5">
        <v>0.05</v>
      </c>
      <c r="AI82" s="5">
        <v>0.05</v>
      </c>
      <c r="AJ82" s="5">
        <v>0.05</v>
      </c>
      <c r="AK82" s="5">
        <v>0.05</v>
      </c>
      <c r="AL82" s="5">
        <v>0.05</v>
      </c>
      <c r="AM82" s="5">
        <v>0.05</v>
      </c>
      <c r="AN82" s="5">
        <v>0.5</v>
      </c>
    </row>
    <row r="83" spans="1:40" x14ac:dyDescent="0.25">
      <c r="A83" s="7" t="s">
        <v>105</v>
      </c>
      <c r="B83" s="7" t="s">
        <v>22</v>
      </c>
      <c r="C83" s="7">
        <v>200851</v>
      </c>
      <c r="D83" s="15">
        <v>-51119174888</v>
      </c>
      <c r="E83" s="15">
        <v>-30296929830</v>
      </c>
      <c r="F83" s="5">
        <v>0.5</v>
      </c>
      <c r="G83" s="5">
        <v>5.0000000000000001E-3</v>
      </c>
      <c r="H83" s="5">
        <v>5.0000000000000001E-3</v>
      </c>
      <c r="I83" s="30">
        <v>1.5E-3</v>
      </c>
      <c r="J83" s="5">
        <v>5.0000000000000001E-3</v>
      </c>
      <c r="K83" s="5">
        <v>5.0000000000000001E-3</v>
      </c>
      <c r="L83" s="5">
        <v>5.0000000000000001E-3</v>
      </c>
      <c r="M83" s="5">
        <v>0.5</v>
      </c>
      <c r="N83" s="5">
        <v>0.5</v>
      </c>
      <c r="O83" s="5">
        <v>0.5</v>
      </c>
      <c r="P83" s="5">
        <v>0.5</v>
      </c>
      <c r="Q83" s="5">
        <v>0.5</v>
      </c>
      <c r="R83" s="5">
        <v>1.4999999999999999E-2</v>
      </c>
      <c r="S83" s="5">
        <v>1.4999999999999999E-2</v>
      </c>
      <c r="T83" s="5">
        <v>0.4</v>
      </c>
      <c r="U83" s="5">
        <v>1.4999999999999999E-2</v>
      </c>
      <c r="V83" s="5">
        <v>1.5E-3</v>
      </c>
      <c r="W83" s="5">
        <v>1.5E-3</v>
      </c>
      <c r="X83" s="5">
        <v>0.5</v>
      </c>
      <c r="Y83" s="5">
        <v>0.5</v>
      </c>
      <c r="Z83" s="5">
        <v>5.0000000000000001E-3</v>
      </c>
      <c r="AA83" s="5"/>
      <c r="AB83" s="5">
        <v>1.5E-3</v>
      </c>
      <c r="AC83" s="5">
        <v>0.5</v>
      </c>
      <c r="AD83" s="5">
        <v>0.5</v>
      </c>
      <c r="AE83" s="5">
        <v>0.5</v>
      </c>
      <c r="AF83" s="5">
        <v>0.5</v>
      </c>
      <c r="AG83" s="5">
        <v>0.05</v>
      </c>
      <c r="AH83" s="5">
        <v>0.05</v>
      </c>
      <c r="AI83" s="5">
        <v>0.05</v>
      </c>
      <c r="AJ83" s="5">
        <v>0.05</v>
      </c>
      <c r="AK83" s="5">
        <v>0.05</v>
      </c>
      <c r="AL83" s="5">
        <v>0.05</v>
      </c>
      <c r="AM83" s="5">
        <v>0.05</v>
      </c>
      <c r="AN83" s="5">
        <v>0.5</v>
      </c>
    </row>
    <row r="84" spans="1:40" x14ac:dyDescent="0.25">
      <c r="A84" s="7" t="s">
        <v>106</v>
      </c>
      <c r="B84" s="7" t="s">
        <v>22</v>
      </c>
      <c r="C84" s="7">
        <v>200871</v>
      </c>
      <c r="D84" s="15">
        <v>-51098376096</v>
      </c>
      <c r="E84" s="15">
        <v>-30296947116</v>
      </c>
      <c r="F84" s="5">
        <v>0.5</v>
      </c>
      <c r="G84" s="5">
        <v>5.0000000000000001E-3</v>
      </c>
      <c r="H84" s="5">
        <v>5.0000000000000001E-3</v>
      </c>
      <c r="I84" s="30">
        <v>1.5E-3</v>
      </c>
      <c r="J84" s="5">
        <v>5.0000000000000001E-3</v>
      </c>
      <c r="K84" s="5">
        <v>5.0000000000000001E-3</v>
      </c>
      <c r="L84" s="5">
        <v>5.0000000000000001E-3</v>
      </c>
      <c r="M84" s="5">
        <v>0.5</v>
      </c>
      <c r="N84" s="5">
        <v>0.5</v>
      </c>
      <c r="O84" s="5">
        <v>0.5</v>
      </c>
      <c r="P84" s="5">
        <v>0.5</v>
      </c>
      <c r="Q84" s="5">
        <v>0.5</v>
      </c>
      <c r="R84" s="5">
        <v>1.4999999999999999E-2</v>
      </c>
      <c r="S84" s="5">
        <v>1.4999999999999999E-2</v>
      </c>
      <c r="T84" s="5">
        <v>0.4</v>
      </c>
      <c r="U84" s="5">
        <v>1.4999999999999999E-2</v>
      </c>
      <c r="V84" s="5">
        <v>1.5E-3</v>
      </c>
      <c r="W84" s="5">
        <v>1.5E-3</v>
      </c>
      <c r="X84" s="5">
        <v>0.5</v>
      </c>
      <c r="Y84" s="5">
        <v>0.5</v>
      </c>
      <c r="Z84" s="5">
        <v>5.0000000000000001E-3</v>
      </c>
      <c r="AA84" s="5"/>
      <c r="AB84" s="5">
        <v>1.5E-3</v>
      </c>
      <c r="AC84" s="5">
        <v>0.5</v>
      </c>
      <c r="AD84" s="5">
        <v>0.5</v>
      </c>
      <c r="AE84" s="5">
        <v>0.5</v>
      </c>
      <c r="AF84" s="5">
        <v>0.5</v>
      </c>
      <c r="AG84" s="5">
        <v>0.05</v>
      </c>
      <c r="AH84" s="5">
        <v>0.05</v>
      </c>
      <c r="AI84" s="5">
        <v>0.05</v>
      </c>
      <c r="AJ84" s="5">
        <v>0.05</v>
      </c>
      <c r="AK84" s="5">
        <v>0.05</v>
      </c>
      <c r="AL84" s="5">
        <v>0.05</v>
      </c>
      <c r="AM84" s="5">
        <v>0.05</v>
      </c>
      <c r="AN84" s="5">
        <v>0.5</v>
      </c>
    </row>
    <row r="85" spans="1:40" x14ac:dyDescent="0.25">
      <c r="A85" s="7" t="s">
        <v>107</v>
      </c>
      <c r="B85" s="7" t="s">
        <v>22</v>
      </c>
      <c r="C85" s="7">
        <v>200865</v>
      </c>
      <c r="D85" s="15">
        <v>-51077577288</v>
      </c>
      <c r="E85" s="15">
        <v>-30296961097</v>
      </c>
      <c r="F85" s="5">
        <v>0.5</v>
      </c>
      <c r="G85" s="5">
        <v>5.0000000000000001E-3</v>
      </c>
      <c r="H85" s="5">
        <v>5.0000000000000001E-3</v>
      </c>
      <c r="I85" s="30">
        <v>1.5E-3</v>
      </c>
      <c r="J85" s="5">
        <v>5.0000000000000001E-3</v>
      </c>
      <c r="K85" s="5">
        <v>5.0000000000000001E-3</v>
      </c>
      <c r="L85" s="5">
        <v>5.0000000000000001E-3</v>
      </c>
      <c r="M85" s="5">
        <v>0.5</v>
      </c>
      <c r="N85" s="5">
        <v>0.5</v>
      </c>
      <c r="O85" s="5">
        <v>0.5</v>
      </c>
      <c r="P85" s="5">
        <v>0.5</v>
      </c>
      <c r="Q85" s="5">
        <v>0.5</v>
      </c>
      <c r="R85" s="5">
        <v>1.4999999999999999E-2</v>
      </c>
      <c r="S85" s="5">
        <v>1.4999999999999999E-2</v>
      </c>
      <c r="T85" s="5">
        <v>0.4</v>
      </c>
      <c r="U85" s="5">
        <v>1.4999999999999999E-2</v>
      </c>
      <c r="V85" s="5">
        <v>1.5E-3</v>
      </c>
      <c r="W85" s="5">
        <v>1.5E-3</v>
      </c>
      <c r="X85" s="5">
        <v>0.5</v>
      </c>
      <c r="Y85" s="5">
        <v>0.5</v>
      </c>
      <c r="Z85" s="5">
        <v>5.0000000000000001E-3</v>
      </c>
      <c r="AA85" s="5"/>
      <c r="AB85" s="5">
        <v>1.5E-3</v>
      </c>
      <c r="AC85" s="5">
        <v>0.5</v>
      </c>
      <c r="AD85" s="5">
        <v>0.5</v>
      </c>
      <c r="AE85" s="5">
        <v>0.5</v>
      </c>
      <c r="AF85" s="5">
        <v>0.5</v>
      </c>
      <c r="AG85" s="5">
        <v>0.05</v>
      </c>
      <c r="AH85" s="5">
        <v>0.05</v>
      </c>
      <c r="AI85" s="5">
        <v>0.05</v>
      </c>
      <c r="AJ85" s="5">
        <v>0.05</v>
      </c>
      <c r="AK85" s="5">
        <v>0.05</v>
      </c>
      <c r="AL85" s="5">
        <v>0.05</v>
      </c>
      <c r="AM85" s="5">
        <v>0.05</v>
      </c>
      <c r="AN85" s="5">
        <v>0.5</v>
      </c>
    </row>
    <row r="86" spans="1:40" x14ac:dyDescent="0.25">
      <c r="A86" s="7" t="s">
        <v>108</v>
      </c>
      <c r="B86" s="7" t="s">
        <v>22</v>
      </c>
      <c r="C86" s="7">
        <v>200868</v>
      </c>
      <c r="D86" s="15">
        <v>-51056778467</v>
      </c>
      <c r="E86" s="15">
        <v>-30296971773</v>
      </c>
      <c r="F86" s="5">
        <v>0.5</v>
      </c>
      <c r="G86" s="5">
        <v>5.0000000000000001E-3</v>
      </c>
      <c r="H86" s="5">
        <v>5.0000000000000001E-3</v>
      </c>
      <c r="I86" s="30">
        <v>1.5E-3</v>
      </c>
      <c r="J86" s="5">
        <v>5.0000000000000001E-3</v>
      </c>
      <c r="K86" s="5">
        <v>5.0000000000000001E-3</v>
      </c>
      <c r="L86" s="5">
        <v>5.0000000000000001E-3</v>
      </c>
      <c r="M86" s="5">
        <v>0.5</v>
      </c>
      <c r="N86" s="5">
        <v>0.5</v>
      </c>
      <c r="O86" s="5">
        <v>0.5</v>
      </c>
      <c r="P86" s="5">
        <v>0.5</v>
      </c>
      <c r="Q86" s="5">
        <v>0.5</v>
      </c>
      <c r="R86" s="5">
        <v>1.4999999999999999E-2</v>
      </c>
      <c r="S86" s="5">
        <v>1.4999999999999999E-2</v>
      </c>
      <c r="T86" s="5">
        <v>0.4</v>
      </c>
      <c r="U86" s="5">
        <v>1.4999999999999999E-2</v>
      </c>
      <c r="V86" s="5">
        <v>1.5E-3</v>
      </c>
      <c r="W86" s="5">
        <v>1.5E-3</v>
      </c>
      <c r="X86" s="5">
        <v>0.5</v>
      </c>
      <c r="Y86" s="5">
        <v>0.5</v>
      </c>
      <c r="Z86" s="5">
        <v>5.0000000000000001E-3</v>
      </c>
      <c r="AA86" s="5"/>
      <c r="AB86" s="5">
        <v>1.5E-3</v>
      </c>
      <c r="AC86" s="5">
        <v>0.5</v>
      </c>
      <c r="AD86" s="5">
        <v>0.5</v>
      </c>
      <c r="AE86" s="5">
        <v>0.5</v>
      </c>
      <c r="AF86" s="5">
        <v>0.5</v>
      </c>
      <c r="AG86" s="5">
        <v>0.05</v>
      </c>
      <c r="AH86" s="5">
        <v>0.05</v>
      </c>
      <c r="AI86" s="5">
        <v>0.05</v>
      </c>
      <c r="AJ86" s="5">
        <v>0.05</v>
      </c>
      <c r="AK86" s="5">
        <v>0.05</v>
      </c>
      <c r="AL86" s="5">
        <v>0.05</v>
      </c>
      <c r="AM86" s="5">
        <v>0.05</v>
      </c>
      <c r="AN86" s="5">
        <v>3.25</v>
      </c>
    </row>
    <row r="87" spans="1:40" x14ac:dyDescent="0.25">
      <c r="A87" s="7" t="s">
        <v>109</v>
      </c>
      <c r="B87" s="7" t="s">
        <v>22</v>
      </c>
      <c r="C87" s="7">
        <v>200869</v>
      </c>
      <c r="D87" s="15">
        <v>-51035979636</v>
      </c>
      <c r="E87" s="15">
        <v>-30296979143</v>
      </c>
      <c r="F87" s="5">
        <v>0.5</v>
      </c>
      <c r="G87" s="5">
        <v>5.0000000000000001E-3</v>
      </c>
      <c r="H87" s="5">
        <v>5.0000000000000001E-3</v>
      </c>
      <c r="I87" s="30">
        <v>1.5E-3</v>
      </c>
      <c r="J87" s="5">
        <v>5.0000000000000001E-3</v>
      </c>
      <c r="K87" s="5">
        <v>5.0000000000000001E-3</v>
      </c>
      <c r="L87" s="5">
        <v>5.0000000000000001E-3</v>
      </c>
      <c r="M87" s="5">
        <v>0.5</v>
      </c>
      <c r="N87" s="5">
        <v>0.5</v>
      </c>
      <c r="O87" s="5">
        <v>0.5</v>
      </c>
      <c r="P87" s="5">
        <v>0.5</v>
      </c>
      <c r="Q87" s="5">
        <v>0.5</v>
      </c>
      <c r="R87" s="5">
        <v>1.4999999999999999E-2</v>
      </c>
      <c r="S87" s="5">
        <v>1.4999999999999999E-2</v>
      </c>
      <c r="T87" s="5">
        <v>0.4</v>
      </c>
      <c r="U87" s="5">
        <v>1.4999999999999999E-2</v>
      </c>
      <c r="V87" s="5">
        <v>1.5E-3</v>
      </c>
      <c r="W87" s="5">
        <v>1.5E-3</v>
      </c>
      <c r="X87" s="5">
        <v>0.5</v>
      </c>
      <c r="Y87" s="5">
        <v>0.5</v>
      </c>
      <c r="Z87" s="5">
        <v>5.0000000000000001E-3</v>
      </c>
      <c r="AA87" s="5"/>
      <c r="AB87" s="5">
        <v>1.5E-3</v>
      </c>
      <c r="AC87" s="5">
        <v>0.5</v>
      </c>
      <c r="AD87" s="5">
        <v>0.5</v>
      </c>
      <c r="AE87" s="5">
        <v>0.5</v>
      </c>
      <c r="AF87" s="5">
        <v>0.5</v>
      </c>
      <c r="AG87" s="5">
        <v>0.05</v>
      </c>
      <c r="AH87" s="5">
        <v>0.05</v>
      </c>
      <c r="AI87" s="5">
        <v>0.05</v>
      </c>
      <c r="AJ87" s="5">
        <v>0.05</v>
      </c>
      <c r="AK87" s="5">
        <v>0.05</v>
      </c>
      <c r="AL87" s="5">
        <v>0.05</v>
      </c>
      <c r="AM87" s="5">
        <v>0.05</v>
      </c>
      <c r="AN87" s="5">
        <v>0.5</v>
      </c>
    </row>
    <row r="88" spans="1:40" x14ac:dyDescent="0.25">
      <c r="A88" s="7" t="s">
        <v>110</v>
      </c>
      <c r="B88" s="7" t="s">
        <v>22</v>
      </c>
      <c r="C88" s="7">
        <v>300933</v>
      </c>
      <c r="D88" s="15">
        <v>-51244011801</v>
      </c>
      <c r="E88" s="15">
        <v>-30314804922</v>
      </c>
      <c r="F88" s="5">
        <v>0.5</v>
      </c>
      <c r="G88" s="5">
        <v>5.0000000000000001E-3</v>
      </c>
      <c r="H88" s="5">
        <v>5.0000000000000001E-3</v>
      </c>
      <c r="I88" s="30">
        <v>1.5E-3</v>
      </c>
      <c r="J88" s="5">
        <v>5.0000000000000001E-3</v>
      </c>
      <c r="K88" s="5">
        <v>5.0000000000000001E-3</v>
      </c>
      <c r="L88" s="5">
        <v>5.0000000000000001E-3</v>
      </c>
      <c r="M88" s="5">
        <v>0.5</v>
      </c>
      <c r="N88" s="5">
        <v>0.5</v>
      </c>
      <c r="O88" s="5">
        <v>0.5</v>
      </c>
      <c r="P88" s="5">
        <v>0.5</v>
      </c>
      <c r="Q88" s="5">
        <v>0.5</v>
      </c>
      <c r="R88" s="5">
        <v>1.4999999999999999E-2</v>
      </c>
      <c r="S88" s="5">
        <v>1.4999999999999999E-2</v>
      </c>
      <c r="T88" s="5">
        <v>0.4</v>
      </c>
      <c r="U88" s="5">
        <v>1.4999999999999999E-2</v>
      </c>
      <c r="V88" s="5">
        <v>1.5E-3</v>
      </c>
      <c r="W88" s="5">
        <v>1.5E-3</v>
      </c>
      <c r="X88" s="5">
        <v>0.5</v>
      </c>
      <c r="Y88" s="5">
        <v>0.5</v>
      </c>
      <c r="Z88" s="5">
        <v>5.0000000000000001E-3</v>
      </c>
      <c r="AA88" s="5"/>
      <c r="AB88" s="5">
        <v>1.5E-3</v>
      </c>
      <c r="AC88" s="5">
        <v>0.5</v>
      </c>
      <c r="AD88" s="5">
        <v>0.5</v>
      </c>
      <c r="AE88" s="5">
        <v>0.5</v>
      </c>
      <c r="AF88" s="5">
        <v>0.5</v>
      </c>
      <c r="AG88" s="5">
        <v>0.05</v>
      </c>
      <c r="AH88" s="5">
        <v>0.05</v>
      </c>
      <c r="AI88" s="5">
        <v>0.05</v>
      </c>
      <c r="AJ88" s="5">
        <v>0.05</v>
      </c>
      <c r="AK88" s="5">
        <v>0.05</v>
      </c>
      <c r="AL88" s="5">
        <v>0.05</v>
      </c>
      <c r="AM88" s="5">
        <v>0.05</v>
      </c>
      <c r="AN88" s="5">
        <v>0.5</v>
      </c>
    </row>
    <row r="89" spans="1:40" x14ac:dyDescent="0.25">
      <c r="A89" s="7" t="s">
        <v>111</v>
      </c>
      <c r="B89" s="7" t="s">
        <v>22</v>
      </c>
      <c r="C89" s="7">
        <v>200939</v>
      </c>
      <c r="D89" s="15">
        <v>-51202406900</v>
      </c>
      <c r="E89" s="15">
        <v>-30314875902</v>
      </c>
      <c r="F89" s="5">
        <v>0.5</v>
      </c>
      <c r="G89" s="5">
        <v>5.0000000000000001E-3</v>
      </c>
      <c r="H89" s="5">
        <v>5.0000000000000001E-3</v>
      </c>
      <c r="I89" s="30">
        <v>1.5E-3</v>
      </c>
      <c r="J89" s="5">
        <v>5.0000000000000001E-3</v>
      </c>
      <c r="K89" s="5">
        <v>5.0000000000000001E-3</v>
      </c>
      <c r="L89" s="5">
        <v>5.0000000000000001E-3</v>
      </c>
      <c r="M89" s="5">
        <v>0.5</v>
      </c>
      <c r="N89" s="5">
        <v>0.5</v>
      </c>
      <c r="O89" s="5">
        <v>0.5</v>
      </c>
      <c r="P89" s="5">
        <v>0.5</v>
      </c>
      <c r="Q89" s="5">
        <v>0.5</v>
      </c>
      <c r="R89" s="5">
        <v>1.4999999999999999E-2</v>
      </c>
      <c r="S89" s="5">
        <v>1.4999999999999999E-2</v>
      </c>
      <c r="T89" s="5">
        <v>0.4</v>
      </c>
      <c r="U89" s="5">
        <v>1.4999999999999999E-2</v>
      </c>
      <c r="V89" s="5">
        <v>1.5E-3</v>
      </c>
      <c r="W89" s="5">
        <v>1.5E-3</v>
      </c>
      <c r="X89" s="5">
        <v>0.5</v>
      </c>
      <c r="Y89" s="5">
        <v>0.5</v>
      </c>
      <c r="Z89" s="5">
        <v>5.0000000000000001E-3</v>
      </c>
      <c r="AA89" s="5"/>
      <c r="AB89" s="5">
        <v>1.5E-3</v>
      </c>
      <c r="AC89" s="5">
        <v>0.5</v>
      </c>
      <c r="AD89" s="5">
        <v>0.5</v>
      </c>
      <c r="AE89" s="5">
        <v>0.5</v>
      </c>
      <c r="AF89" s="5">
        <v>0.5</v>
      </c>
      <c r="AG89" s="5">
        <v>0.05</v>
      </c>
      <c r="AH89" s="5">
        <v>0.05</v>
      </c>
      <c r="AI89" s="5">
        <v>0.05</v>
      </c>
      <c r="AJ89" s="5">
        <v>0.05</v>
      </c>
      <c r="AK89" s="5">
        <v>0.05</v>
      </c>
      <c r="AL89" s="5">
        <v>0.05</v>
      </c>
      <c r="AM89" s="5">
        <v>0.05</v>
      </c>
      <c r="AN89" s="5">
        <v>0.5</v>
      </c>
    </row>
    <row r="90" spans="1:40" x14ac:dyDescent="0.25">
      <c r="A90" s="7" t="s">
        <v>112</v>
      </c>
      <c r="B90" s="7" t="s">
        <v>22</v>
      </c>
      <c r="C90" s="7">
        <v>301114</v>
      </c>
      <c r="D90" s="15">
        <v>-51181604397</v>
      </c>
      <c r="E90" s="15">
        <v>-30314906430</v>
      </c>
      <c r="F90" s="5">
        <v>0.5</v>
      </c>
      <c r="G90" s="5">
        <v>5.0000000000000001E-3</v>
      </c>
      <c r="H90" s="5">
        <v>5.0000000000000001E-3</v>
      </c>
      <c r="I90" s="30">
        <v>1.5E-3</v>
      </c>
      <c r="J90" s="5">
        <v>5.0000000000000001E-3</v>
      </c>
      <c r="K90" s="5">
        <v>5.0000000000000001E-3</v>
      </c>
      <c r="L90" s="5">
        <v>5.0000000000000001E-3</v>
      </c>
      <c r="M90" s="5">
        <v>0.5</v>
      </c>
      <c r="N90" s="5">
        <v>0.5</v>
      </c>
      <c r="O90" s="5">
        <v>0.5</v>
      </c>
      <c r="P90" s="5">
        <v>0.5</v>
      </c>
      <c r="Q90" s="5">
        <v>0.5</v>
      </c>
      <c r="R90" s="5">
        <v>1.4999999999999999E-2</v>
      </c>
      <c r="S90" s="5">
        <v>1.4999999999999999E-2</v>
      </c>
      <c r="T90" s="5">
        <v>0.4</v>
      </c>
      <c r="U90" s="5">
        <v>1.4999999999999999E-2</v>
      </c>
      <c r="V90" s="5">
        <v>1.5E-3</v>
      </c>
      <c r="W90" s="5">
        <v>1.5E-3</v>
      </c>
      <c r="X90" s="5">
        <v>0.5</v>
      </c>
      <c r="Y90" s="5">
        <v>0.5</v>
      </c>
      <c r="Z90" s="5">
        <v>5.0000000000000001E-3</v>
      </c>
      <c r="AA90" s="5"/>
      <c r="AB90" s="5">
        <v>1.5E-3</v>
      </c>
      <c r="AC90" s="5">
        <v>0.5</v>
      </c>
      <c r="AD90" s="5">
        <v>0.5</v>
      </c>
      <c r="AE90" s="5">
        <v>0.5</v>
      </c>
      <c r="AF90" s="5">
        <v>0.5</v>
      </c>
      <c r="AG90" s="5">
        <v>0.05</v>
      </c>
      <c r="AH90" s="5">
        <v>0.05</v>
      </c>
      <c r="AI90" s="5">
        <v>0.05</v>
      </c>
      <c r="AJ90" s="5">
        <v>0.05</v>
      </c>
      <c r="AK90" s="5">
        <v>0.05</v>
      </c>
      <c r="AL90" s="5">
        <v>0.05</v>
      </c>
      <c r="AM90" s="5">
        <v>0.05</v>
      </c>
      <c r="AN90" s="5">
        <v>0.5</v>
      </c>
    </row>
    <row r="91" spans="1:40" x14ac:dyDescent="0.25">
      <c r="A91" s="7" t="s">
        <v>113</v>
      </c>
      <c r="B91" s="7" t="s">
        <v>22</v>
      </c>
      <c r="C91" s="7">
        <v>301112</v>
      </c>
      <c r="D91" s="15">
        <v>-51160801864</v>
      </c>
      <c r="E91" s="15">
        <v>-30314933651</v>
      </c>
      <c r="F91" s="5">
        <v>0.5</v>
      </c>
      <c r="G91" s="5">
        <v>5.0000000000000001E-3</v>
      </c>
      <c r="H91" s="5">
        <v>5.0000000000000001E-3</v>
      </c>
      <c r="I91" s="30">
        <v>1.5E-3</v>
      </c>
      <c r="J91" s="5">
        <v>5.0000000000000001E-3</v>
      </c>
      <c r="K91" s="5">
        <v>5.0000000000000001E-3</v>
      </c>
      <c r="L91" s="5">
        <v>5.0000000000000001E-3</v>
      </c>
      <c r="M91" s="5">
        <v>0.5</v>
      </c>
      <c r="N91" s="5">
        <v>0.5</v>
      </c>
      <c r="O91" s="5">
        <v>0.5</v>
      </c>
      <c r="P91" s="5">
        <v>0.5</v>
      </c>
      <c r="Q91" s="5">
        <v>0.5</v>
      </c>
      <c r="R91" s="5">
        <v>1.4999999999999999E-2</v>
      </c>
      <c r="S91" s="5">
        <v>1.4999999999999999E-2</v>
      </c>
      <c r="T91" s="5">
        <v>0.4</v>
      </c>
      <c r="U91" s="5">
        <v>1.4999999999999999E-2</v>
      </c>
      <c r="V91" s="5">
        <v>1.5E-3</v>
      </c>
      <c r="W91" s="5">
        <v>1.5E-3</v>
      </c>
      <c r="X91" s="5">
        <v>0.5</v>
      </c>
      <c r="Y91" s="5">
        <v>0.5</v>
      </c>
      <c r="Z91" s="5">
        <v>5.0000000000000001E-3</v>
      </c>
      <c r="AA91" s="5"/>
      <c r="AB91" s="5">
        <v>1.5E-3</v>
      </c>
      <c r="AC91" s="5">
        <v>0.5</v>
      </c>
      <c r="AD91" s="5">
        <v>0.5</v>
      </c>
      <c r="AE91" s="5">
        <v>0.5</v>
      </c>
      <c r="AF91" s="5">
        <v>0.5</v>
      </c>
      <c r="AG91" s="5">
        <v>0.05</v>
      </c>
      <c r="AH91" s="5">
        <v>0.05</v>
      </c>
      <c r="AI91" s="5">
        <v>0.05</v>
      </c>
      <c r="AJ91" s="5">
        <v>0.05</v>
      </c>
      <c r="AK91" s="5">
        <v>0.05</v>
      </c>
      <c r="AL91" s="5">
        <v>0.05</v>
      </c>
      <c r="AM91" s="5">
        <v>0.05</v>
      </c>
      <c r="AN91" s="5">
        <v>0.5</v>
      </c>
    </row>
    <row r="92" spans="1:40" x14ac:dyDescent="0.25">
      <c r="A92" s="7" t="s">
        <v>114</v>
      </c>
      <c r="B92" s="7" t="s">
        <v>22</v>
      </c>
      <c r="C92" s="7">
        <v>301084</v>
      </c>
      <c r="D92" s="15">
        <v>-51139999305</v>
      </c>
      <c r="E92" s="15">
        <v>-30314957565</v>
      </c>
      <c r="F92" s="5">
        <v>0.5</v>
      </c>
      <c r="G92" s="5">
        <v>5.0000000000000001E-3</v>
      </c>
      <c r="H92" s="5">
        <v>5.0000000000000001E-3</v>
      </c>
      <c r="I92" s="30">
        <v>1.5E-3</v>
      </c>
      <c r="J92" s="5">
        <v>5.0000000000000001E-3</v>
      </c>
      <c r="K92" s="5">
        <v>5.0000000000000001E-3</v>
      </c>
      <c r="L92" s="5">
        <v>5.0000000000000001E-3</v>
      </c>
      <c r="M92" s="5">
        <v>0.5</v>
      </c>
      <c r="N92" s="5">
        <v>0.5</v>
      </c>
      <c r="O92" s="5">
        <v>0.5</v>
      </c>
      <c r="P92" s="5">
        <v>0.5</v>
      </c>
      <c r="Q92" s="5">
        <v>0.5</v>
      </c>
      <c r="R92" s="5">
        <v>1.4999999999999999E-2</v>
      </c>
      <c r="S92" s="5">
        <v>1.4999999999999999E-2</v>
      </c>
      <c r="T92" s="5">
        <v>0.4</v>
      </c>
      <c r="U92" s="5">
        <v>1.4999999999999999E-2</v>
      </c>
      <c r="V92" s="5">
        <v>1.5E-3</v>
      </c>
      <c r="W92" s="5">
        <v>1.5E-3</v>
      </c>
      <c r="X92" s="5">
        <v>0.5</v>
      </c>
      <c r="Y92" s="5">
        <v>0.5</v>
      </c>
      <c r="Z92" s="5">
        <v>5.0000000000000001E-3</v>
      </c>
      <c r="AA92" s="5"/>
      <c r="AB92" s="5">
        <v>1.5E-3</v>
      </c>
      <c r="AC92" s="5">
        <v>0.5</v>
      </c>
      <c r="AD92" s="5">
        <v>0.5</v>
      </c>
      <c r="AE92" s="5">
        <v>0.5</v>
      </c>
      <c r="AF92" s="5">
        <v>0.5</v>
      </c>
      <c r="AG92" s="5">
        <v>0.05</v>
      </c>
      <c r="AH92" s="5">
        <v>0.05</v>
      </c>
      <c r="AI92" s="5">
        <v>0.05</v>
      </c>
      <c r="AJ92" s="5">
        <v>0.05</v>
      </c>
      <c r="AK92" s="5">
        <v>0.05</v>
      </c>
      <c r="AL92" s="5">
        <v>0.05</v>
      </c>
      <c r="AM92" s="5">
        <v>0.05</v>
      </c>
      <c r="AN92" s="5">
        <v>0.5</v>
      </c>
    </row>
    <row r="93" spans="1:40" x14ac:dyDescent="0.25">
      <c r="A93" s="7" t="s">
        <v>115</v>
      </c>
      <c r="B93" s="7" t="s">
        <v>22</v>
      </c>
      <c r="C93" s="7">
        <v>200895</v>
      </c>
      <c r="D93" s="15">
        <v>-51119196722</v>
      </c>
      <c r="E93" s="15">
        <v>-30314978171</v>
      </c>
      <c r="F93" s="5">
        <v>0.5</v>
      </c>
      <c r="G93" s="5">
        <v>5.0000000000000001E-3</v>
      </c>
      <c r="H93" s="5">
        <v>5.0000000000000001E-3</v>
      </c>
      <c r="I93" s="30">
        <v>1.5E-3</v>
      </c>
      <c r="J93" s="5">
        <v>5.0000000000000001E-3</v>
      </c>
      <c r="K93" s="5">
        <v>5.0000000000000001E-3</v>
      </c>
      <c r="L93" s="5">
        <v>5.0000000000000001E-3</v>
      </c>
      <c r="M93" s="5">
        <v>0.5</v>
      </c>
      <c r="N93" s="5">
        <v>0.5</v>
      </c>
      <c r="O93" s="5">
        <v>0.5</v>
      </c>
      <c r="P93" s="5">
        <v>0.5</v>
      </c>
      <c r="Q93" s="5">
        <v>0.5</v>
      </c>
      <c r="R93" s="5">
        <v>1.4999999999999999E-2</v>
      </c>
      <c r="S93" s="5">
        <v>1.4999999999999999E-2</v>
      </c>
      <c r="T93" s="5">
        <v>0.4</v>
      </c>
      <c r="U93" s="5">
        <v>1.4999999999999999E-2</v>
      </c>
      <c r="V93" s="5">
        <v>1.5E-3</v>
      </c>
      <c r="W93" s="5">
        <v>1.5E-3</v>
      </c>
      <c r="X93" s="5">
        <v>0.5</v>
      </c>
      <c r="Y93" s="5">
        <v>0.5</v>
      </c>
      <c r="Z93" s="5">
        <v>5.0000000000000001E-3</v>
      </c>
      <c r="AA93" s="5"/>
      <c r="AB93" s="5">
        <v>1.5E-3</v>
      </c>
      <c r="AC93" s="5">
        <v>0.5</v>
      </c>
      <c r="AD93" s="5">
        <v>0.5</v>
      </c>
      <c r="AE93" s="5">
        <v>0.5</v>
      </c>
      <c r="AF93" s="5">
        <v>0.5</v>
      </c>
      <c r="AG93" s="5">
        <v>0.05</v>
      </c>
      <c r="AH93" s="5">
        <v>0.05</v>
      </c>
      <c r="AI93" s="5">
        <v>0.05</v>
      </c>
      <c r="AJ93" s="5">
        <v>0.05</v>
      </c>
      <c r="AK93" s="5">
        <v>0.05</v>
      </c>
      <c r="AL93" s="5">
        <v>0.05</v>
      </c>
      <c r="AM93" s="5">
        <v>0.05</v>
      </c>
      <c r="AN93" s="5">
        <v>7.39</v>
      </c>
    </row>
    <row r="94" spans="1:40" x14ac:dyDescent="0.25">
      <c r="A94" s="7" t="s">
        <v>116</v>
      </c>
      <c r="B94" s="7" t="s">
        <v>22</v>
      </c>
      <c r="C94" s="7">
        <v>200917</v>
      </c>
      <c r="D94" s="15">
        <v>-51098394120</v>
      </c>
      <c r="E94" s="15">
        <v>-30314995469</v>
      </c>
      <c r="F94" s="5">
        <v>0.5</v>
      </c>
      <c r="G94" s="5">
        <v>5.0000000000000001E-3</v>
      </c>
      <c r="H94" s="5">
        <v>5.0000000000000001E-3</v>
      </c>
      <c r="I94" s="30">
        <v>1.5E-3</v>
      </c>
      <c r="J94" s="5">
        <v>5.0000000000000001E-3</v>
      </c>
      <c r="K94" s="5">
        <v>5.0000000000000001E-3</v>
      </c>
      <c r="L94" s="5">
        <v>5.0000000000000001E-3</v>
      </c>
      <c r="M94" s="5">
        <v>0.5</v>
      </c>
      <c r="N94" s="5">
        <v>0.5</v>
      </c>
      <c r="O94" s="5">
        <v>0.5</v>
      </c>
      <c r="P94" s="5">
        <v>0.5</v>
      </c>
      <c r="Q94" s="5">
        <v>0.5</v>
      </c>
      <c r="R94" s="5">
        <v>1.4999999999999999E-2</v>
      </c>
      <c r="S94" s="5">
        <v>1.4999999999999999E-2</v>
      </c>
      <c r="T94" s="5">
        <v>0.4</v>
      </c>
      <c r="U94" s="5">
        <v>1.4999999999999999E-2</v>
      </c>
      <c r="V94" s="5">
        <v>1.5E-3</v>
      </c>
      <c r="W94" s="5">
        <v>1.5E-3</v>
      </c>
      <c r="X94" s="5">
        <v>0.5</v>
      </c>
      <c r="Y94" s="5">
        <v>0.5</v>
      </c>
      <c r="Z94" s="5">
        <v>5.0000000000000001E-3</v>
      </c>
      <c r="AA94" s="5"/>
      <c r="AB94" s="5">
        <v>1.5E-3</v>
      </c>
      <c r="AC94" s="5">
        <v>0.5</v>
      </c>
      <c r="AD94" s="5">
        <v>0.5</v>
      </c>
      <c r="AE94" s="5">
        <v>0.5</v>
      </c>
      <c r="AF94" s="5">
        <v>0.5</v>
      </c>
      <c r="AG94" s="5">
        <v>0.05</v>
      </c>
      <c r="AH94" s="5">
        <v>0.05</v>
      </c>
      <c r="AI94" s="5">
        <v>0.05</v>
      </c>
      <c r="AJ94" s="5">
        <v>0.05</v>
      </c>
      <c r="AK94" s="5">
        <v>0.05</v>
      </c>
      <c r="AL94" s="5">
        <v>0.05</v>
      </c>
      <c r="AM94" s="5">
        <v>0.05</v>
      </c>
      <c r="AN94" s="5">
        <v>0.5</v>
      </c>
    </row>
    <row r="95" spans="1:40" x14ac:dyDescent="0.25">
      <c r="A95" s="7" t="s">
        <v>117</v>
      </c>
      <c r="B95" s="7" t="s">
        <v>22</v>
      </c>
      <c r="C95" s="7">
        <v>200887</v>
      </c>
      <c r="D95" s="15">
        <v>-51077591501</v>
      </c>
      <c r="E95" s="15">
        <v>-30315009460</v>
      </c>
      <c r="F95" s="5">
        <v>0.5</v>
      </c>
      <c r="G95" s="5">
        <v>5.0000000000000001E-3</v>
      </c>
      <c r="H95" s="5">
        <v>5.0000000000000001E-3</v>
      </c>
      <c r="I95" s="30">
        <v>1.5E-3</v>
      </c>
      <c r="J95" s="5">
        <v>5.0000000000000001E-3</v>
      </c>
      <c r="K95" s="5">
        <v>5.0000000000000001E-3</v>
      </c>
      <c r="L95" s="5">
        <v>5.0000000000000001E-3</v>
      </c>
      <c r="M95" s="5">
        <v>0.5</v>
      </c>
      <c r="N95" s="5">
        <v>0.5</v>
      </c>
      <c r="O95" s="5">
        <v>0.5</v>
      </c>
      <c r="P95" s="5">
        <v>0.5</v>
      </c>
      <c r="Q95" s="5">
        <v>0.5</v>
      </c>
      <c r="R95" s="5">
        <v>1.4999999999999999E-2</v>
      </c>
      <c r="S95" s="5">
        <v>1.4999999999999999E-2</v>
      </c>
      <c r="T95" s="5">
        <v>0.4</v>
      </c>
      <c r="U95" s="5">
        <v>1.4999999999999999E-2</v>
      </c>
      <c r="V95" s="5">
        <v>1.5E-3</v>
      </c>
      <c r="W95" s="5">
        <v>1.5E-3</v>
      </c>
      <c r="X95" s="5">
        <v>0.5</v>
      </c>
      <c r="Y95" s="5">
        <v>0.5</v>
      </c>
      <c r="Z95" s="5">
        <v>5.0000000000000001E-3</v>
      </c>
      <c r="AA95" s="5"/>
      <c r="AB95" s="5">
        <v>1.5E-3</v>
      </c>
      <c r="AC95" s="5">
        <v>0.5</v>
      </c>
      <c r="AD95" s="5">
        <v>0.5</v>
      </c>
      <c r="AE95" s="5">
        <v>0.5</v>
      </c>
      <c r="AF95" s="5">
        <v>0.5</v>
      </c>
      <c r="AG95" s="5">
        <v>0.05</v>
      </c>
      <c r="AH95" s="5">
        <v>0.05</v>
      </c>
      <c r="AI95" s="5">
        <v>0.05</v>
      </c>
      <c r="AJ95" s="5">
        <v>0.05</v>
      </c>
      <c r="AK95" s="5">
        <v>0.05</v>
      </c>
      <c r="AL95" s="5">
        <v>0.05</v>
      </c>
      <c r="AM95" s="5">
        <v>0.05</v>
      </c>
      <c r="AN95" s="5">
        <v>0.5</v>
      </c>
    </row>
    <row r="96" spans="1:40" x14ac:dyDescent="0.25">
      <c r="A96" s="7" t="s">
        <v>118</v>
      </c>
      <c r="B96" s="7" t="s">
        <v>22</v>
      </c>
      <c r="C96" s="7">
        <v>200877</v>
      </c>
      <c r="D96" s="15">
        <v>-51056788869</v>
      </c>
      <c r="E96" s="15">
        <v>-30315020143</v>
      </c>
      <c r="F96" s="5">
        <v>0.5</v>
      </c>
      <c r="G96" s="5">
        <v>5.0000000000000001E-3</v>
      </c>
      <c r="H96" s="5">
        <v>5.0000000000000001E-3</v>
      </c>
      <c r="I96" s="30">
        <v>1.5E-3</v>
      </c>
      <c r="J96" s="5">
        <v>5.0000000000000001E-3</v>
      </c>
      <c r="K96" s="5">
        <v>5.0000000000000001E-3</v>
      </c>
      <c r="L96" s="5">
        <v>5.0000000000000001E-3</v>
      </c>
      <c r="M96" s="5">
        <v>0.5</v>
      </c>
      <c r="N96" s="5">
        <v>0.5</v>
      </c>
      <c r="O96" s="5">
        <v>0.5</v>
      </c>
      <c r="P96" s="5">
        <v>0.5</v>
      </c>
      <c r="Q96" s="5">
        <v>0.5</v>
      </c>
      <c r="R96" s="5">
        <v>1.4999999999999999E-2</v>
      </c>
      <c r="S96" s="5">
        <v>1.4999999999999999E-2</v>
      </c>
      <c r="T96" s="5">
        <v>0.4</v>
      </c>
      <c r="U96" s="5">
        <v>1.4999999999999999E-2</v>
      </c>
      <c r="V96" s="5">
        <v>1.5E-3</v>
      </c>
      <c r="W96" s="5">
        <v>1.5E-3</v>
      </c>
      <c r="X96" s="5">
        <v>0.5</v>
      </c>
      <c r="Y96" s="5">
        <v>0.5</v>
      </c>
      <c r="Z96" s="5">
        <v>5.0000000000000001E-3</v>
      </c>
      <c r="AA96" s="5"/>
      <c r="AB96" s="5">
        <v>1.5E-3</v>
      </c>
      <c r="AC96" s="5">
        <v>0.5</v>
      </c>
      <c r="AD96" s="5">
        <v>0.5</v>
      </c>
      <c r="AE96" s="5">
        <v>0.5</v>
      </c>
      <c r="AF96" s="5">
        <v>0.5</v>
      </c>
      <c r="AG96" s="5">
        <v>0.05</v>
      </c>
      <c r="AH96" s="5">
        <v>0.05</v>
      </c>
      <c r="AI96" s="5">
        <v>0.05</v>
      </c>
      <c r="AJ96" s="5">
        <v>0.05</v>
      </c>
      <c r="AK96" s="5">
        <v>0.05</v>
      </c>
      <c r="AL96" s="5">
        <v>0.05</v>
      </c>
      <c r="AM96" s="5">
        <v>0.05</v>
      </c>
      <c r="AN96" s="5">
        <v>0.5</v>
      </c>
    </row>
    <row r="97" spans="1:40" x14ac:dyDescent="0.25">
      <c r="A97" s="7" t="s">
        <v>119</v>
      </c>
      <c r="B97" s="7" t="s">
        <v>22</v>
      </c>
      <c r="C97" s="7">
        <v>300930</v>
      </c>
      <c r="D97" s="15">
        <v>-51035986228</v>
      </c>
      <c r="E97" s="15">
        <v>-30315027519</v>
      </c>
      <c r="F97" s="5">
        <v>0.5</v>
      </c>
      <c r="G97" s="5">
        <v>5.0000000000000001E-3</v>
      </c>
      <c r="H97" s="5">
        <v>5.0000000000000001E-3</v>
      </c>
      <c r="I97" s="30">
        <v>1.5E-3</v>
      </c>
      <c r="J97" s="5">
        <v>5.0000000000000001E-3</v>
      </c>
      <c r="K97" s="5">
        <v>5.0000000000000001E-3</v>
      </c>
      <c r="L97" s="5">
        <v>5.0000000000000001E-3</v>
      </c>
      <c r="M97" s="5">
        <v>0.5</v>
      </c>
      <c r="N97" s="5">
        <v>0.5</v>
      </c>
      <c r="O97" s="5">
        <v>0.5</v>
      </c>
      <c r="P97" s="5">
        <v>0.5</v>
      </c>
      <c r="Q97" s="5">
        <v>0.5</v>
      </c>
      <c r="R97" s="5">
        <v>1.4999999999999999E-2</v>
      </c>
      <c r="S97" s="5">
        <v>1.4999999999999999E-2</v>
      </c>
      <c r="T97" s="5">
        <v>0.4</v>
      </c>
      <c r="U97" s="5">
        <v>1.4999999999999999E-2</v>
      </c>
      <c r="V97" s="5">
        <v>1.5E-3</v>
      </c>
      <c r="W97" s="5">
        <v>1.5E-3</v>
      </c>
      <c r="X97" s="5">
        <v>0.5</v>
      </c>
      <c r="Y97" s="5">
        <v>0.5</v>
      </c>
      <c r="Z97" s="5">
        <v>5.0000000000000001E-3</v>
      </c>
      <c r="AA97" s="5"/>
      <c r="AB97" s="5">
        <v>1.5E-3</v>
      </c>
      <c r="AC97" s="5">
        <v>0.5</v>
      </c>
      <c r="AD97" s="5">
        <v>0.5</v>
      </c>
      <c r="AE97" s="5">
        <v>0.5</v>
      </c>
      <c r="AF97" s="5">
        <v>0.5</v>
      </c>
      <c r="AG97" s="5">
        <v>0.05</v>
      </c>
      <c r="AH97" s="5">
        <v>0.05</v>
      </c>
      <c r="AI97" s="5">
        <v>0.05</v>
      </c>
      <c r="AJ97" s="5">
        <v>0.05</v>
      </c>
      <c r="AK97" s="5">
        <v>0.05</v>
      </c>
      <c r="AL97" s="5">
        <v>0.05</v>
      </c>
      <c r="AM97" s="5">
        <v>0.05</v>
      </c>
      <c r="AN97" s="5">
        <v>0.5</v>
      </c>
    </row>
    <row r="98" spans="1:40" x14ac:dyDescent="0.25">
      <c r="A98" s="7" t="s">
        <v>120</v>
      </c>
      <c r="B98" s="7" t="s">
        <v>22</v>
      </c>
      <c r="C98" s="7">
        <v>301101</v>
      </c>
      <c r="D98" s="15">
        <v>-51202444010</v>
      </c>
      <c r="E98" s="15">
        <v>-30332924119</v>
      </c>
      <c r="F98" s="5">
        <v>0.5</v>
      </c>
      <c r="G98" s="5">
        <v>5.0000000000000001E-3</v>
      </c>
      <c r="H98" s="5">
        <v>5.0000000000000001E-3</v>
      </c>
      <c r="I98" s="30">
        <v>1.5E-3</v>
      </c>
      <c r="J98" s="5">
        <v>5.0000000000000001E-3</v>
      </c>
      <c r="K98" s="5">
        <v>5.0000000000000001E-3</v>
      </c>
      <c r="L98" s="5">
        <v>5.0000000000000001E-3</v>
      </c>
      <c r="M98" s="5">
        <v>0.5</v>
      </c>
      <c r="N98" s="5">
        <v>0.5</v>
      </c>
      <c r="O98" s="5">
        <v>0.5</v>
      </c>
      <c r="P98" s="5">
        <v>0.5</v>
      </c>
      <c r="Q98" s="5">
        <v>0.5</v>
      </c>
      <c r="R98" s="5">
        <v>1.4999999999999999E-2</v>
      </c>
      <c r="S98" s="5">
        <v>1.4999999999999999E-2</v>
      </c>
      <c r="T98" s="5">
        <v>0.4</v>
      </c>
      <c r="U98" s="5">
        <v>1.4999999999999999E-2</v>
      </c>
      <c r="V98" s="5">
        <v>1.5E-3</v>
      </c>
      <c r="W98" s="5">
        <v>1.5E-3</v>
      </c>
      <c r="X98" s="5">
        <v>0.5</v>
      </c>
      <c r="Y98" s="5">
        <v>0.5</v>
      </c>
      <c r="Z98" s="5">
        <v>5.0000000000000001E-3</v>
      </c>
      <c r="AA98" s="5"/>
      <c r="AB98" s="5">
        <v>1.5E-3</v>
      </c>
      <c r="AC98" s="5">
        <v>0.5</v>
      </c>
      <c r="AD98" s="5">
        <v>0.5</v>
      </c>
      <c r="AE98" s="5">
        <v>0.5</v>
      </c>
      <c r="AF98" s="5">
        <v>0.5</v>
      </c>
      <c r="AG98" s="5">
        <v>0.05</v>
      </c>
      <c r="AH98" s="5">
        <v>0.05</v>
      </c>
      <c r="AI98" s="5">
        <v>0.05</v>
      </c>
      <c r="AJ98" s="5">
        <v>0.05</v>
      </c>
      <c r="AK98" s="5">
        <v>0.05</v>
      </c>
      <c r="AL98" s="5">
        <v>0.05</v>
      </c>
      <c r="AM98" s="5">
        <v>0.05</v>
      </c>
      <c r="AN98" s="5">
        <v>0.5</v>
      </c>
    </row>
    <row r="99" spans="1:40" x14ac:dyDescent="0.25">
      <c r="A99" s="7" t="s">
        <v>121</v>
      </c>
      <c r="B99" s="7" t="s">
        <v>22</v>
      </c>
      <c r="C99" s="7">
        <v>301082</v>
      </c>
      <c r="D99" s="15">
        <v>-51181637694</v>
      </c>
      <c r="E99" s="15">
        <v>-30332954669</v>
      </c>
      <c r="F99" s="5">
        <v>0.5</v>
      </c>
      <c r="G99" s="5">
        <v>5.0000000000000001E-3</v>
      </c>
      <c r="H99" s="5">
        <v>5.0000000000000001E-3</v>
      </c>
      <c r="I99" s="30">
        <v>1.5E-3</v>
      </c>
      <c r="J99" s="5">
        <v>5.0000000000000001E-3</v>
      </c>
      <c r="K99" s="5">
        <v>5.0000000000000001E-3</v>
      </c>
      <c r="L99" s="5">
        <v>5.0000000000000001E-3</v>
      </c>
      <c r="M99" s="5">
        <v>0.5</v>
      </c>
      <c r="N99" s="5">
        <v>0.5</v>
      </c>
      <c r="O99" s="5">
        <v>0.5</v>
      </c>
      <c r="P99" s="5">
        <v>0.5</v>
      </c>
      <c r="Q99" s="5">
        <v>0.5</v>
      </c>
      <c r="R99" s="5">
        <v>1.4999999999999999E-2</v>
      </c>
      <c r="S99" s="5">
        <v>1.4999999999999999E-2</v>
      </c>
      <c r="T99" s="5">
        <v>0.4</v>
      </c>
      <c r="U99" s="5">
        <v>1.4999999999999999E-2</v>
      </c>
      <c r="V99" s="5">
        <v>1.5E-3</v>
      </c>
      <c r="W99" s="5">
        <v>1.5E-3</v>
      </c>
      <c r="X99" s="5">
        <v>0.5</v>
      </c>
      <c r="Y99" s="5">
        <v>0.5</v>
      </c>
      <c r="Z99" s="5">
        <v>5.0000000000000001E-3</v>
      </c>
      <c r="AA99" s="5"/>
      <c r="AB99" s="5">
        <v>1.5E-3</v>
      </c>
      <c r="AC99" s="5">
        <v>0.5</v>
      </c>
      <c r="AD99" s="5">
        <v>0.5</v>
      </c>
      <c r="AE99" s="5">
        <v>0.5</v>
      </c>
      <c r="AF99" s="5">
        <v>0.5</v>
      </c>
      <c r="AG99" s="5">
        <v>0.05</v>
      </c>
      <c r="AH99" s="5">
        <v>0.05</v>
      </c>
      <c r="AI99" s="5">
        <v>0.05</v>
      </c>
      <c r="AJ99" s="5">
        <v>0.05</v>
      </c>
      <c r="AK99" s="5">
        <v>0.05</v>
      </c>
      <c r="AL99" s="5">
        <v>0.05</v>
      </c>
      <c r="AM99" s="5">
        <v>0.05</v>
      </c>
      <c r="AN99" s="5">
        <v>0.5</v>
      </c>
    </row>
    <row r="100" spans="1:40" x14ac:dyDescent="0.25">
      <c r="A100" s="7" t="s">
        <v>122</v>
      </c>
      <c r="B100" s="7" t="s">
        <v>22</v>
      </c>
      <c r="C100" s="7">
        <v>301088</v>
      </c>
      <c r="D100" s="15">
        <v>-51160831347</v>
      </c>
      <c r="E100" s="15">
        <v>-30332981910</v>
      </c>
      <c r="F100" s="5">
        <v>0.5</v>
      </c>
      <c r="G100" s="5">
        <v>5.0000000000000001E-3</v>
      </c>
      <c r="H100" s="5">
        <v>5.0000000000000001E-3</v>
      </c>
      <c r="I100" s="30">
        <v>1.5E-3</v>
      </c>
      <c r="J100" s="5">
        <v>5.0000000000000001E-3</v>
      </c>
      <c r="K100" s="5">
        <v>5.0000000000000001E-3</v>
      </c>
      <c r="L100" s="5">
        <v>5.0000000000000001E-3</v>
      </c>
      <c r="M100" s="5">
        <v>0.5</v>
      </c>
      <c r="N100" s="5">
        <v>0.5</v>
      </c>
      <c r="O100" s="5">
        <v>0.5</v>
      </c>
      <c r="P100" s="5">
        <v>0.5</v>
      </c>
      <c r="Q100" s="5">
        <v>0.5</v>
      </c>
      <c r="R100" s="5">
        <v>1.4999999999999999E-2</v>
      </c>
      <c r="S100" s="5">
        <v>1.4999999999999999E-2</v>
      </c>
      <c r="T100" s="5">
        <v>0.4</v>
      </c>
      <c r="U100" s="5">
        <v>1.4999999999999999E-2</v>
      </c>
      <c r="V100" s="5">
        <v>1.5E-3</v>
      </c>
      <c r="W100" s="5">
        <v>1.5E-3</v>
      </c>
      <c r="X100" s="5">
        <v>0.5</v>
      </c>
      <c r="Y100" s="5">
        <v>0.5</v>
      </c>
      <c r="Z100" s="5">
        <v>5.0000000000000001E-3</v>
      </c>
      <c r="AA100" s="5"/>
      <c r="AB100" s="5">
        <v>1.5E-3</v>
      </c>
      <c r="AC100" s="5">
        <v>0.5</v>
      </c>
      <c r="AD100" s="5">
        <v>0.5</v>
      </c>
      <c r="AE100" s="5">
        <v>0.5</v>
      </c>
      <c r="AF100" s="5">
        <v>0.5</v>
      </c>
      <c r="AG100" s="5">
        <v>0.05</v>
      </c>
      <c r="AH100" s="5">
        <v>0.05</v>
      </c>
      <c r="AI100" s="5">
        <v>0.05</v>
      </c>
      <c r="AJ100" s="5">
        <v>0.05</v>
      </c>
      <c r="AK100" s="5">
        <v>0.05</v>
      </c>
      <c r="AL100" s="5">
        <v>0.05</v>
      </c>
      <c r="AM100" s="5">
        <v>0.05</v>
      </c>
      <c r="AN100" s="5">
        <v>0.5</v>
      </c>
    </row>
    <row r="101" spans="1:40" x14ac:dyDescent="0.25">
      <c r="A101" s="7" t="s">
        <v>123</v>
      </c>
      <c r="B101" s="7" t="s">
        <v>22</v>
      </c>
      <c r="C101" s="7">
        <v>300922</v>
      </c>
      <c r="D101" s="15">
        <v>-51140024973</v>
      </c>
      <c r="E101" s="15">
        <v>-30333005841</v>
      </c>
      <c r="F101" s="5">
        <v>0.5</v>
      </c>
      <c r="G101" s="5">
        <v>5.0000000000000001E-3</v>
      </c>
      <c r="H101" s="5">
        <v>5.0000000000000001E-3</v>
      </c>
      <c r="I101" s="30">
        <v>1.5E-3</v>
      </c>
      <c r="J101" s="5">
        <v>5.0000000000000001E-3</v>
      </c>
      <c r="K101" s="5">
        <v>5.0000000000000001E-3</v>
      </c>
      <c r="L101" s="5">
        <v>5.0000000000000001E-3</v>
      </c>
      <c r="M101" s="5">
        <v>0.5</v>
      </c>
      <c r="N101" s="5">
        <v>0.5</v>
      </c>
      <c r="O101" s="5">
        <v>0.5</v>
      </c>
      <c r="P101" s="5">
        <v>0.5</v>
      </c>
      <c r="Q101" s="5">
        <v>0.5</v>
      </c>
      <c r="R101" s="5">
        <v>1.4999999999999999E-2</v>
      </c>
      <c r="S101" s="5">
        <v>1.4999999999999999E-2</v>
      </c>
      <c r="T101" s="5">
        <v>0.4</v>
      </c>
      <c r="U101" s="5">
        <v>1.4999999999999999E-2</v>
      </c>
      <c r="V101" s="5">
        <v>1.5E-3</v>
      </c>
      <c r="W101" s="5">
        <v>1.5E-3</v>
      </c>
      <c r="X101" s="5">
        <v>0.5</v>
      </c>
      <c r="Y101" s="5">
        <v>0.5</v>
      </c>
      <c r="Z101" s="5">
        <v>5.0000000000000001E-3</v>
      </c>
      <c r="AA101" s="5"/>
      <c r="AB101" s="5">
        <v>1.5E-3</v>
      </c>
      <c r="AC101" s="5">
        <v>0.5</v>
      </c>
      <c r="AD101" s="5">
        <v>0.5</v>
      </c>
      <c r="AE101" s="5">
        <v>0.5</v>
      </c>
      <c r="AF101" s="5">
        <v>0.5</v>
      </c>
      <c r="AG101" s="5">
        <v>0.05</v>
      </c>
      <c r="AH101" s="5">
        <v>0.05</v>
      </c>
      <c r="AI101" s="5">
        <v>0.05</v>
      </c>
      <c r="AJ101" s="5">
        <v>0.05</v>
      </c>
      <c r="AK101" s="5">
        <v>0.05</v>
      </c>
      <c r="AL101" s="5">
        <v>0.05</v>
      </c>
      <c r="AM101" s="5">
        <v>0.05</v>
      </c>
      <c r="AN101" s="5">
        <v>0.5</v>
      </c>
    </row>
    <row r="102" spans="1:40" x14ac:dyDescent="0.25">
      <c r="A102" s="7" t="s">
        <v>124</v>
      </c>
      <c r="B102" s="7" t="s">
        <v>22</v>
      </c>
      <c r="C102" s="7">
        <v>200948</v>
      </c>
      <c r="D102" s="15">
        <v>-51119218577</v>
      </c>
      <c r="E102" s="15">
        <v>-30333026461</v>
      </c>
      <c r="F102" s="5">
        <v>0.5</v>
      </c>
      <c r="G102" s="5">
        <v>5.0000000000000001E-3</v>
      </c>
      <c r="H102" s="5">
        <v>5.0000000000000001E-3</v>
      </c>
      <c r="I102" s="30">
        <v>1.5E-3</v>
      </c>
      <c r="J102" s="5">
        <v>5.0000000000000001E-3</v>
      </c>
      <c r="K102" s="5">
        <v>5.0000000000000001E-3</v>
      </c>
      <c r="L102" s="5">
        <v>5.0000000000000001E-3</v>
      </c>
      <c r="M102" s="5">
        <v>0.5</v>
      </c>
      <c r="N102" s="5">
        <v>0.5</v>
      </c>
      <c r="O102" s="5">
        <v>0.5</v>
      </c>
      <c r="P102" s="5">
        <v>0.5</v>
      </c>
      <c r="Q102" s="5">
        <v>0.5</v>
      </c>
      <c r="R102" s="5">
        <v>1.4999999999999999E-2</v>
      </c>
      <c r="S102" s="5">
        <v>1.4999999999999999E-2</v>
      </c>
      <c r="T102" s="5">
        <v>0.4</v>
      </c>
      <c r="U102" s="5">
        <v>1.4999999999999999E-2</v>
      </c>
      <c r="V102" s="5">
        <v>1.5E-3</v>
      </c>
      <c r="W102" s="5">
        <v>1.5E-3</v>
      </c>
      <c r="X102" s="5">
        <v>0.5</v>
      </c>
      <c r="Y102" s="5">
        <v>0.5</v>
      </c>
      <c r="Z102" s="5">
        <v>5.0000000000000001E-3</v>
      </c>
      <c r="AA102" s="5"/>
      <c r="AB102" s="5">
        <v>1.5E-3</v>
      </c>
      <c r="AC102" s="5">
        <v>0.5</v>
      </c>
      <c r="AD102" s="5">
        <v>0.5</v>
      </c>
      <c r="AE102" s="5">
        <v>0.5</v>
      </c>
      <c r="AF102" s="5">
        <v>0.5</v>
      </c>
      <c r="AG102" s="5">
        <v>0.05</v>
      </c>
      <c r="AH102" s="5">
        <v>0.05</v>
      </c>
      <c r="AI102" s="5">
        <v>0.05</v>
      </c>
      <c r="AJ102" s="5">
        <v>0.05</v>
      </c>
      <c r="AK102" s="5">
        <v>0.05</v>
      </c>
      <c r="AL102" s="5">
        <v>0.05</v>
      </c>
      <c r="AM102" s="5">
        <v>0.05</v>
      </c>
      <c r="AN102" s="5">
        <v>0.5</v>
      </c>
    </row>
    <row r="103" spans="1:40" x14ac:dyDescent="0.25">
      <c r="A103" s="7" t="s">
        <v>125</v>
      </c>
      <c r="B103" s="7" t="s">
        <v>22</v>
      </c>
      <c r="C103" s="7">
        <v>200898</v>
      </c>
      <c r="D103" s="15">
        <v>-51098412160</v>
      </c>
      <c r="E103" s="15">
        <v>-30333043772</v>
      </c>
      <c r="F103" s="5">
        <v>0.5</v>
      </c>
      <c r="G103" s="5">
        <v>5.0000000000000001E-3</v>
      </c>
      <c r="H103" s="5">
        <v>5.0000000000000001E-3</v>
      </c>
      <c r="I103" s="30">
        <v>1.5E-3</v>
      </c>
      <c r="J103" s="5">
        <v>5.0000000000000001E-3</v>
      </c>
      <c r="K103" s="5">
        <v>5.0000000000000001E-3</v>
      </c>
      <c r="L103" s="5">
        <v>5.0000000000000001E-3</v>
      </c>
      <c r="M103" s="5">
        <v>0.5</v>
      </c>
      <c r="N103" s="5">
        <v>0.5</v>
      </c>
      <c r="O103" s="5">
        <v>0.5</v>
      </c>
      <c r="P103" s="5">
        <v>0.5</v>
      </c>
      <c r="Q103" s="5">
        <v>0.5</v>
      </c>
      <c r="R103" s="5">
        <v>1.4999999999999999E-2</v>
      </c>
      <c r="S103" s="5">
        <v>1.4999999999999999E-2</v>
      </c>
      <c r="T103" s="5">
        <v>0.4</v>
      </c>
      <c r="U103" s="5">
        <v>1.4999999999999999E-2</v>
      </c>
      <c r="V103" s="5">
        <v>1.5E-3</v>
      </c>
      <c r="W103" s="5">
        <v>1.5E-3</v>
      </c>
      <c r="X103" s="5">
        <v>0.5</v>
      </c>
      <c r="Y103" s="5">
        <v>0.5</v>
      </c>
      <c r="Z103" s="5">
        <v>5.0000000000000001E-3</v>
      </c>
      <c r="AA103" s="5"/>
      <c r="AB103" s="5">
        <v>1.5E-3</v>
      </c>
      <c r="AC103" s="5">
        <v>0.5</v>
      </c>
      <c r="AD103" s="5">
        <v>0.5</v>
      </c>
      <c r="AE103" s="5">
        <v>0.5</v>
      </c>
      <c r="AF103" s="5">
        <v>0.5</v>
      </c>
      <c r="AG103" s="5">
        <v>0.05</v>
      </c>
      <c r="AH103" s="5">
        <v>0.05</v>
      </c>
      <c r="AI103" s="5">
        <v>0.05</v>
      </c>
      <c r="AJ103" s="5">
        <v>0.05</v>
      </c>
      <c r="AK103" s="5">
        <v>0.05</v>
      </c>
      <c r="AL103" s="5">
        <v>0.05</v>
      </c>
      <c r="AM103" s="5">
        <v>0.05</v>
      </c>
      <c r="AN103" s="5">
        <v>0.5</v>
      </c>
    </row>
    <row r="104" spans="1:40" x14ac:dyDescent="0.25">
      <c r="A104" s="7" t="s">
        <v>126</v>
      </c>
      <c r="B104" s="7" t="s">
        <v>22</v>
      </c>
      <c r="C104" s="7">
        <v>200918</v>
      </c>
      <c r="D104" s="15">
        <v>-51077605727</v>
      </c>
      <c r="E104" s="15">
        <v>-30333057773</v>
      </c>
      <c r="F104" s="5">
        <v>0.5</v>
      </c>
      <c r="G104" s="5">
        <v>5.0000000000000001E-3</v>
      </c>
      <c r="H104" s="5">
        <v>5.0000000000000001E-3</v>
      </c>
      <c r="I104" s="30">
        <v>1.5E-3</v>
      </c>
      <c r="J104" s="5">
        <v>5.0000000000000001E-3</v>
      </c>
      <c r="K104" s="5">
        <v>5.0000000000000001E-3</v>
      </c>
      <c r="L104" s="5">
        <v>5.0000000000000001E-3</v>
      </c>
      <c r="M104" s="5">
        <v>0.5</v>
      </c>
      <c r="N104" s="5">
        <v>0.5</v>
      </c>
      <c r="O104" s="5">
        <v>0.5</v>
      </c>
      <c r="P104" s="5">
        <v>0.5</v>
      </c>
      <c r="Q104" s="5">
        <v>0.5</v>
      </c>
      <c r="R104" s="5">
        <v>1.4999999999999999E-2</v>
      </c>
      <c r="S104" s="5">
        <v>1.4999999999999999E-2</v>
      </c>
      <c r="T104" s="5">
        <v>0.4</v>
      </c>
      <c r="U104" s="5">
        <v>1.4999999999999999E-2</v>
      </c>
      <c r="V104" s="5">
        <v>1.5E-3</v>
      </c>
      <c r="W104" s="5">
        <v>1.5E-3</v>
      </c>
      <c r="X104" s="5">
        <v>0.5</v>
      </c>
      <c r="Y104" s="5">
        <v>0.5</v>
      </c>
      <c r="Z104" s="5">
        <v>5.0000000000000001E-3</v>
      </c>
      <c r="AA104" s="5"/>
      <c r="AB104" s="5">
        <v>1.5E-3</v>
      </c>
      <c r="AC104" s="5">
        <v>0.5</v>
      </c>
      <c r="AD104" s="5">
        <v>0.5</v>
      </c>
      <c r="AE104" s="5">
        <v>0.5</v>
      </c>
      <c r="AF104" s="5">
        <v>0.5</v>
      </c>
      <c r="AG104" s="5">
        <v>0.05</v>
      </c>
      <c r="AH104" s="5">
        <v>0.05</v>
      </c>
      <c r="AI104" s="5">
        <v>0.05</v>
      </c>
      <c r="AJ104" s="5">
        <v>0.05</v>
      </c>
      <c r="AK104" s="5">
        <v>0.05</v>
      </c>
      <c r="AL104" s="5">
        <v>0.05</v>
      </c>
      <c r="AM104" s="5">
        <v>0.05</v>
      </c>
      <c r="AN104" s="5">
        <v>0.5</v>
      </c>
    </row>
    <row r="105" spans="1:40" x14ac:dyDescent="0.25">
      <c r="A105" s="7" t="s">
        <v>127</v>
      </c>
      <c r="B105" s="7" t="s">
        <v>22</v>
      </c>
      <c r="C105" s="7">
        <v>200894</v>
      </c>
      <c r="D105" s="15">
        <v>-51056799281</v>
      </c>
      <c r="E105" s="15">
        <v>-30333068464</v>
      </c>
      <c r="F105" s="5">
        <v>0.5</v>
      </c>
      <c r="G105" s="5">
        <v>5.0000000000000001E-3</v>
      </c>
      <c r="H105" s="5">
        <v>5.0000000000000001E-3</v>
      </c>
      <c r="I105" s="30">
        <v>1.5E-3</v>
      </c>
      <c r="J105" s="5">
        <v>5.0000000000000001E-3</v>
      </c>
      <c r="K105" s="5">
        <v>5.0000000000000001E-3</v>
      </c>
      <c r="L105" s="5">
        <v>5.0000000000000001E-3</v>
      </c>
      <c r="M105" s="5">
        <v>0.5</v>
      </c>
      <c r="N105" s="5">
        <v>0.5</v>
      </c>
      <c r="O105" s="5">
        <v>0.5</v>
      </c>
      <c r="P105" s="5">
        <v>0.5</v>
      </c>
      <c r="Q105" s="5">
        <v>0.5</v>
      </c>
      <c r="R105" s="5">
        <v>1.4999999999999999E-2</v>
      </c>
      <c r="S105" s="5">
        <v>1.4999999999999999E-2</v>
      </c>
      <c r="T105" s="5">
        <v>0.4</v>
      </c>
      <c r="U105" s="5">
        <v>1.4999999999999999E-2</v>
      </c>
      <c r="V105" s="5">
        <v>1.5E-3</v>
      </c>
      <c r="W105" s="5">
        <v>1.5E-3</v>
      </c>
      <c r="X105" s="5">
        <v>0.5</v>
      </c>
      <c r="Y105" s="5">
        <v>0.5</v>
      </c>
      <c r="Z105" s="5">
        <v>5.0000000000000001E-3</v>
      </c>
      <c r="AA105" s="5"/>
      <c r="AB105" s="5">
        <v>1.5E-3</v>
      </c>
      <c r="AC105" s="5">
        <v>0.5</v>
      </c>
      <c r="AD105" s="5">
        <v>0.5</v>
      </c>
      <c r="AE105" s="5">
        <v>0.5</v>
      </c>
      <c r="AF105" s="5">
        <v>0.5</v>
      </c>
      <c r="AG105" s="5">
        <v>0.05</v>
      </c>
      <c r="AH105" s="5">
        <v>0.05</v>
      </c>
      <c r="AI105" s="5">
        <v>0.05</v>
      </c>
      <c r="AJ105" s="5">
        <v>0.05</v>
      </c>
      <c r="AK105" s="5">
        <v>0.05</v>
      </c>
      <c r="AL105" s="5">
        <v>0.05</v>
      </c>
      <c r="AM105" s="5">
        <v>0.05</v>
      </c>
      <c r="AN105" s="5">
        <v>0.5</v>
      </c>
    </row>
    <row r="106" spans="1:40" x14ac:dyDescent="0.25">
      <c r="A106" s="7" t="s">
        <v>128</v>
      </c>
      <c r="B106" s="7" t="s">
        <v>22</v>
      </c>
      <c r="C106" s="7">
        <v>200915</v>
      </c>
      <c r="D106" s="15">
        <v>-51035992826</v>
      </c>
      <c r="E106" s="15">
        <v>-30333075845</v>
      </c>
      <c r="F106" s="5">
        <v>0.5</v>
      </c>
      <c r="G106" s="5">
        <v>5.0000000000000001E-3</v>
      </c>
      <c r="H106" s="5">
        <v>5.0000000000000001E-3</v>
      </c>
      <c r="I106" s="30">
        <v>1.5E-3</v>
      </c>
      <c r="J106" s="5">
        <v>5.0000000000000001E-3</v>
      </c>
      <c r="K106" s="5">
        <v>5.0000000000000001E-3</v>
      </c>
      <c r="L106" s="5">
        <v>5.0000000000000001E-3</v>
      </c>
      <c r="M106" s="5">
        <v>0.5</v>
      </c>
      <c r="N106" s="5">
        <v>0.5</v>
      </c>
      <c r="O106" s="5">
        <v>0.5</v>
      </c>
      <c r="P106" s="5">
        <v>0.5</v>
      </c>
      <c r="Q106" s="5">
        <v>0.5</v>
      </c>
      <c r="R106" s="5">
        <v>1.4999999999999999E-2</v>
      </c>
      <c r="S106" s="5">
        <v>1.4999999999999999E-2</v>
      </c>
      <c r="T106" s="5">
        <v>0.4</v>
      </c>
      <c r="U106" s="5">
        <v>1.4999999999999999E-2</v>
      </c>
      <c r="V106" s="5">
        <v>1.5E-3</v>
      </c>
      <c r="W106" s="5">
        <v>1.5E-3</v>
      </c>
      <c r="X106" s="5">
        <v>0.5</v>
      </c>
      <c r="Y106" s="5">
        <v>0.5</v>
      </c>
      <c r="Z106" s="5">
        <v>5.0000000000000001E-3</v>
      </c>
      <c r="AA106" s="5"/>
      <c r="AB106" s="5">
        <v>1.5E-3</v>
      </c>
      <c r="AC106" s="5">
        <v>0.5</v>
      </c>
      <c r="AD106" s="5">
        <v>0.5</v>
      </c>
      <c r="AE106" s="5">
        <v>0.5</v>
      </c>
      <c r="AF106" s="5">
        <v>0.5</v>
      </c>
      <c r="AG106" s="5">
        <v>0.05</v>
      </c>
      <c r="AH106" s="5">
        <v>0.05</v>
      </c>
      <c r="AI106" s="5">
        <v>0.05</v>
      </c>
      <c r="AJ106" s="5">
        <v>0.05</v>
      </c>
      <c r="AK106" s="5">
        <v>0.05</v>
      </c>
      <c r="AL106" s="5">
        <v>0.05</v>
      </c>
      <c r="AM106" s="5">
        <v>0.05</v>
      </c>
      <c r="AN106" s="5">
        <v>0.5</v>
      </c>
    </row>
    <row r="107" spans="1:40" x14ac:dyDescent="0.25">
      <c r="A107" s="7" t="s">
        <v>129</v>
      </c>
      <c r="B107" s="7" t="s">
        <v>22</v>
      </c>
      <c r="C107" s="7">
        <v>200905</v>
      </c>
      <c r="D107" s="15">
        <v>-51181671020</v>
      </c>
      <c r="E107" s="15">
        <v>-30351002859</v>
      </c>
      <c r="F107" s="5">
        <v>0.5</v>
      </c>
      <c r="G107" s="5">
        <v>5.0000000000000001E-3</v>
      </c>
      <c r="H107" s="5">
        <v>5.0000000000000001E-3</v>
      </c>
      <c r="I107" s="30">
        <v>1.5E-3</v>
      </c>
      <c r="J107" s="5">
        <v>5.0000000000000001E-3</v>
      </c>
      <c r="K107" s="5">
        <v>5.0000000000000001E-3</v>
      </c>
      <c r="L107" s="5">
        <v>5.0000000000000001E-3</v>
      </c>
      <c r="M107" s="5">
        <v>0.5</v>
      </c>
      <c r="N107" s="5">
        <v>0.5</v>
      </c>
      <c r="O107" s="5">
        <v>0.5</v>
      </c>
      <c r="P107" s="5">
        <v>0.5</v>
      </c>
      <c r="Q107" s="5">
        <v>0.5</v>
      </c>
      <c r="R107" s="5">
        <v>1.4999999999999999E-2</v>
      </c>
      <c r="S107" s="5">
        <v>1.4999999999999999E-2</v>
      </c>
      <c r="T107" s="5">
        <v>0.4</v>
      </c>
      <c r="U107" s="5">
        <v>1.4999999999999999E-2</v>
      </c>
      <c r="V107" s="5">
        <v>1.5E-3</v>
      </c>
      <c r="W107" s="5">
        <v>1.5E-3</v>
      </c>
      <c r="X107" s="5">
        <v>0.5</v>
      </c>
      <c r="Y107" s="5">
        <v>0.5</v>
      </c>
      <c r="Z107" s="5">
        <v>5.0000000000000001E-3</v>
      </c>
      <c r="AA107" s="5"/>
      <c r="AB107" s="5">
        <v>1.5E-3</v>
      </c>
      <c r="AC107" s="5">
        <v>0.5</v>
      </c>
      <c r="AD107" s="5">
        <v>0.5</v>
      </c>
      <c r="AE107" s="5">
        <v>0.5</v>
      </c>
      <c r="AF107" s="5">
        <v>0.5</v>
      </c>
      <c r="AG107" s="5">
        <v>0.05</v>
      </c>
      <c r="AH107" s="5">
        <v>0.05</v>
      </c>
      <c r="AI107" s="5">
        <v>0.05</v>
      </c>
      <c r="AJ107" s="5">
        <v>0.05</v>
      </c>
      <c r="AK107" s="5">
        <v>0.05</v>
      </c>
      <c r="AL107" s="5">
        <v>0.05</v>
      </c>
      <c r="AM107" s="5">
        <v>0.05</v>
      </c>
      <c r="AN107" s="5">
        <v>0.5</v>
      </c>
    </row>
    <row r="108" spans="1:40" x14ac:dyDescent="0.25">
      <c r="A108" s="7" t="s">
        <v>130</v>
      </c>
      <c r="B108" s="7" t="s">
        <v>22</v>
      </c>
      <c r="C108" s="7">
        <v>300919</v>
      </c>
      <c r="D108" s="15">
        <v>-51160860856</v>
      </c>
      <c r="E108" s="15">
        <v>-30351030119</v>
      </c>
      <c r="F108" s="5">
        <v>0.5</v>
      </c>
      <c r="G108" s="5">
        <v>5.0000000000000001E-3</v>
      </c>
      <c r="H108" s="5">
        <v>5.0000000000000001E-3</v>
      </c>
      <c r="I108" s="30">
        <v>1.5E-3</v>
      </c>
      <c r="J108" s="5">
        <v>5.0000000000000001E-3</v>
      </c>
      <c r="K108" s="5">
        <v>5.0000000000000001E-3</v>
      </c>
      <c r="L108" s="5">
        <v>5.0000000000000001E-3</v>
      </c>
      <c r="M108" s="5">
        <v>0.5</v>
      </c>
      <c r="N108" s="5">
        <v>0.5</v>
      </c>
      <c r="O108" s="5">
        <v>0.5</v>
      </c>
      <c r="P108" s="5">
        <v>0.5</v>
      </c>
      <c r="Q108" s="5">
        <v>0.5</v>
      </c>
      <c r="R108" s="5">
        <v>1.4999999999999999E-2</v>
      </c>
      <c r="S108" s="5">
        <v>1.4999999999999999E-2</v>
      </c>
      <c r="T108" s="5">
        <v>0.4</v>
      </c>
      <c r="U108" s="5">
        <v>1.4999999999999999E-2</v>
      </c>
      <c r="V108" s="5">
        <v>1.5E-3</v>
      </c>
      <c r="W108" s="5">
        <v>1.5E-3</v>
      </c>
      <c r="X108" s="5">
        <v>0.5</v>
      </c>
      <c r="Y108" s="5">
        <v>0.5</v>
      </c>
      <c r="Z108" s="5">
        <v>5.0000000000000001E-3</v>
      </c>
      <c r="AA108" s="5"/>
      <c r="AB108" s="5">
        <v>1.5E-3</v>
      </c>
      <c r="AC108" s="5">
        <v>0.5</v>
      </c>
      <c r="AD108" s="5">
        <v>0.5</v>
      </c>
      <c r="AE108" s="5">
        <v>0.5</v>
      </c>
      <c r="AF108" s="5">
        <v>0.5</v>
      </c>
      <c r="AG108" s="5">
        <v>0.05</v>
      </c>
      <c r="AH108" s="5">
        <v>0.05</v>
      </c>
      <c r="AI108" s="5">
        <v>0.05</v>
      </c>
      <c r="AJ108" s="5">
        <v>0.05</v>
      </c>
      <c r="AK108" s="5">
        <v>0.05</v>
      </c>
      <c r="AL108" s="5">
        <v>0.05</v>
      </c>
      <c r="AM108" s="5">
        <v>0.05</v>
      </c>
      <c r="AN108" s="5">
        <v>0.5</v>
      </c>
    </row>
    <row r="109" spans="1:40" x14ac:dyDescent="0.25">
      <c r="A109" s="7" t="s">
        <v>131</v>
      </c>
      <c r="B109" s="7" t="s">
        <v>22</v>
      </c>
      <c r="C109" s="7">
        <v>300920</v>
      </c>
      <c r="D109" s="15">
        <v>-51140050665</v>
      </c>
      <c r="E109" s="15">
        <v>-30351054067</v>
      </c>
      <c r="F109" s="5">
        <v>0.5</v>
      </c>
      <c r="G109" s="5">
        <v>5.0000000000000001E-3</v>
      </c>
      <c r="H109" s="5">
        <v>5.0000000000000001E-3</v>
      </c>
      <c r="I109" s="30">
        <v>1.5E-3</v>
      </c>
      <c r="J109" s="5">
        <v>5.0000000000000001E-3</v>
      </c>
      <c r="K109" s="5">
        <v>5.0000000000000001E-3</v>
      </c>
      <c r="L109" s="5">
        <v>5.0000000000000001E-3</v>
      </c>
      <c r="M109" s="5">
        <v>0.5</v>
      </c>
      <c r="N109" s="5">
        <v>0.5</v>
      </c>
      <c r="O109" s="5">
        <v>0.5</v>
      </c>
      <c r="P109" s="5">
        <v>0.5</v>
      </c>
      <c r="Q109" s="5">
        <v>0.5</v>
      </c>
      <c r="R109" s="5">
        <v>1.4999999999999999E-2</v>
      </c>
      <c r="S109" s="5">
        <v>1.4999999999999999E-2</v>
      </c>
      <c r="T109" s="5">
        <v>0.4</v>
      </c>
      <c r="U109" s="5">
        <v>1.4999999999999999E-2</v>
      </c>
      <c r="V109" s="5">
        <v>1.5E-3</v>
      </c>
      <c r="W109" s="5">
        <v>1.5E-3</v>
      </c>
      <c r="X109" s="5">
        <v>0.5</v>
      </c>
      <c r="Y109" s="5">
        <v>0.5</v>
      </c>
      <c r="Z109" s="5">
        <v>5.0000000000000001E-3</v>
      </c>
      <c r="AA109" s="5"/>
      <c r="AB109" s="5">
        <v>1.5E-3</v>
      </c>
      <c r="AC109" s="5">
        <v>0.5</v>
      </c>
      <c r="AD109" s="5">
        <v>0.5</v>
      </c>
      <c r="AE109" s="5">
        <v>0.5</v>
      </c>
      <c r="AF109" s="5">
        <v>0.5</v>
      </c>
      <c r="AG109" s="5">
        <v>0.05</v>
      </c>
      <c r="AH109" s="5">
        <v>0.05</v>
      </c>
      <c r="AI109" s="5">
        <v>0.05</v>
      </c>
      <c r="AJ109" s="5">
        <v>0.05</v>
      </c>
      <c r="AK109" s="5">
        <v>0.05</v>
      </c>
      <c r="AL109" s="5">
        <v>0.05</v>
      </c>
      <c r="AM109" s="5">
        <v>0.05</v>
      </c>
      <c r="AN109" s="5">
        <v>0.5</v>
      </c>
    </row>
    <row r="110" spans="1:40" x14ac:dyDescent="0.25">
      <c r="A110" s="7" t="s">
        <v>132</v>
      </c>
      <c r="B110" s="7" t="s">
        <v>22</v>
      </c>
      <c r="C110" s="7">
        <v>200954</v>
      </c>
      <c r="D110" s="15">
        <v>-51119240451</v>
      </c>
      <c r="E110" s="15">
        <v>-30351074702</v>
      </c>
      <c r="F110" s="5">
        <v>0.5</v>
      </c>
      <c r="G110" s="5">
        <v>5.0000000000000001E-3</v>
      </c>
      <c r="H110" s="5">
        <v>5.0000000000000001E-3</v>
      </c>
      <c r="I110" s="30">
        <v>1.5E-3</v>
      </c>
      <c r="J110" s="5">
        <v>5.0000000000000001E-3</v>
      </c>
      <c r="K110" s="5">
        <v>5.0000000000000001E-3</v>
      </c>
      <c r="L110" s="5">
        <v>5.0000000000000001E-3</v>
      </c>
      <c r="M110" s="5">
        <v>0.5</v>
      </c>
      <c r="N110" s="5">
        <v>0.5</v>
      </c>
      <c r="O110" s="5">
        <v>0.5</v>
      </c>
      <c r="P110" s="5">
        <v>0.5</v>
      </c>
      <c r="Q110" s="5">
        <v>0.5</v>
      </c>
      <c r="R110" s="5">
        <v>1.4999999999999999E-2</v>
      </c>
      <c r="S110" s="5">
        <v>1.4999999999999999E-2</v>
      </c>
      <c r="T110" s="5">
        <v>0.4</v>
      </c>
      <c r="U110" s="5">
        <v>1.4999999999999999E-2</v>
      </c>
      <c r="V110" s="5">
        <v>1.5E-3</v>
      </c>
      <c r="W110" s="5">
        <v>1.5E-3</v>
      </c>
      <c r="X110" s="5">
        <v>0.5</v>
      </c>
      <c r="Y110" s="5">
        <v>0.5</v>
      </c>
      <c r="Z110" s="5">
        <v>5.0000000000000001E-3</v>
      </c>
      <c r="AA110" s="5"/>
      <c r="AB110" s="5">
        <v>1.5E-3</v>
      </c>
      <c r="AC110" s="5">
        <v>0.5</v>
      </c>
      <c r="AD110" s="5">
        <v>0.5</v>
      </c>
      <c r="AE110" s="5">
        <v>0.5</v>
      </c>
      <c r="AF110" s="5">
        <v>0.5</v>
      </c>
      <c r="AG110" s="5">
        <v>0.05</v>
      </c>
      <c r="AH110" s="5">
        <v>0.05</v>
      </c>
      <c r="AI110" s="5">
        <v>0.05</v>
      </c>
      <c r="AJ110" s="5">
        <v>0.05</v>
      </c>
      <c r="AK110" s="5">
        <v>0.05</v>
      </c>
      <c r="AL110" s="5">
        <v>0.05</v>
      </c>
      <c r="AM110" s="5">
        <v>0.05</v>
      </c>
      <c r="AN110" s="5">
        <v>0.5</v>
      </c>
    </row>
    <row r="111" spans="1:40" x14ac:dyDescent="0.25">
      <c r="A111" s="7" t="s">
        <v>133</v>
      </c>
      <c r="B111" s="7" t="s">
        <v>22</v>
      </c>
      <c r="C111" s="7">
        <v>200953</v>
      </c>
      <c r="D111" s="15">
        <v>-51098430217</v>
      </c>
      <c r="E111" s="15">
        <v>-30351092025</v>
      </c>
      <c r="F111" s="5">
        <v>0.5</v>
      </c>
      <c r="G111" s="5">
        <v>5.0000000000000001E-3</v>
      </c>
      <c r="H111" s="5">
        <v>5.0000000000000001E-3</v>
      </c>
      <c r="I111" s="30">
        <v>1.5E-3</v>
      </c>
      <c r="J111" s="5">
        <v>5.0000000000000001E-3</v>
      </c>
      <c r="K111" s="5">
        <v>5.0000000000000001E-3</v>
      </c>
      <c r="L111" s="5">
        <v>5.0000000000000001E-3</v>
      </c>
      <c r="M111" s="5">
        <v>0.5</v>
      </c>
      <c r="N111" s="5">
        <v>0.5</v>
      </c>
      <c r="O111" s="5">
        <v>0.5</v>
      </c>
      <c r="P111" s="5">
        <v>0.5</v>
      </c>
      <c r="Q111" s="5">
        <v>0.5</v>
      </c>
      <c r="R111" s="5">
        <v>1.4999999999999999E-2</v>
      </c>
      <c r="S111" s="5">
        <v>1.4999999999999999E-2</v>
      </c>
      <c r="T111" s="5">
        <v>0.4</v>
      </c>
      <c r="U111" s="5">
        <v>1.4999999999999999E-2</v>
      </c>
      <c r="V111" s="5">
        <v>1.5E-3</v>
      </c>
      <c r="W111" s="5">
        <v>1.5E-3</v>
      </c>
      <c r="X111" s="5">
        <v>0.5</v>
      </c>
      <c r="Y111" s="5">
        <v>0.5</v>
      </c>
      <c r="Z111" s="5">
        <v>5.0000000000000001E-3</v>
      </c>
      <c r="AA111" s="5"/>
      <c r="AB111" s="5">
        <v>1.5E-3</v>
      </c>
      <c r="AC111" s="5">
        <v>0.5</v>
      </c>
      <c r="AD111" s="5">
        <v>0.5</v>
      </c>
      <c r="AE111" s="5">
        <v>0.5</v>
      </c>
      <c r="AF111" s="5">
        <v>0.5</v>
      </c>
      <c r="AG111" s="5">
        <v>0.05</v>
      </c>
      <c r="AH111" s="5">
        <v>0.05</v>
      </c>
      <c r="AI111" s="5">
        <v>0.05</v>
      </c>
      <c r="AJ111" s="5">
        <v>0.05</v>
      </c>
      <c r="AK111" s="5">
        <v>0.05</v>
      </c>
      <c r="AL111" s="5">
        <v>0.05</v>
      </c>
      <c r="AM111" s="5">
        <v>0.05</v>
      </c>
      <c r="AN111" s="5">
        <v>0.5</v>
      </c>
    </row>
    <row r="112" spans="1:40" x14ac:dyDescent="0.25">
      <c r="A112" s="7" t="s">
        <v>134</v>
      </c>
      <c r="B112" s="7" t="s">
        <v>22</v>
      </c>
      <c r="C112" s="7">
        <v>200899</v>
      </c>
      <c r="D112" s="15">
        <v>-51077619966</v>
      </c>
      <c r="E112" s="15">
        <v>-30351106036</v>
      </c>
      <c r="F112" s="5">
        <v>0.5</v>
      </c>
      <c r="G112" s="5">
        <v>5.0000000000000001E-3</v>
      </c>
      <c r="H112" s="5">
        <v>5.0000000000000001E-3</v>
      </c>
      <c r="I112" s="30">
        <v>1.5E-3</v>
      </c>
      <c r="J112" s="5">
        <v>5.0000000000000001E-3</v>
      </c>
      <c r="K112" s="5">
        <v>5.0000000000000001E-3</v>
      </c>
      <c r="L112" s="5">
        <v>5.0000000000000001E-3</v>
      </c>
      <c r="M112" s="5">
        <v>0.5</v>
      </c>
      <c r="N112" s="5">
        <v>0.5</v>
      </c>
      <c r="O112" s="5">
        <v>0.5</v>
      </c>
      <c r="P112" s="5">
        <v>0.5</v>
      </c>
      <c r="Q112" s="5">
        <v>0.5</v>
      </c>
      <c r="R112" s="5">
        <v>1.4999999999999999E-2</v>
      </c>
      <c r="S112" s="5">
        <v>1.4999999999999999E-2</v>
      </c>
      <c r="T112" s="5">
        <v>0.4</v>
      </c>
      <c r="U112" s="5">
        <v>1.4999999999999999E-2</v>
      </c>
      <c r="V112" s="5">
        <v>1.5E-3</v>
      </c>
      <c r="W112" s="5">
        <v>1.5E-3</v>
      </c>
      <c r="X112" s="5">
        <v>0.5</v>
      </c>
      <c r="Y112" s="5">
        <v>0.5</v>
      </c>
      <c r="Z112" s="5">
        <v>5.0000000000000001E-3</v>
      </c>
      <c r="AA112" s="5"/>
      <c r="AB112" s="5">
        <v>1.5E-3</v>
      </c>
      <c r="AC112" s="5">
        <v>0.5</v>
      </c>
      <c r="AD112" s="5">
        <v>0.5</v>
      </c>
      <c r="AE112" s="5">
        <v>0.5</v>
      </c>
      <c r="AF112" s="5">
        <v>0.5</v>
      </c>
      <c r="AG112" s="5">
        <v>0.05</v>
      </c>
      <c r="AH112" s="5">
        <v>0.05</v>
      </c>
      <c r="AI112" s="5">
        <v>0.05</v>
      </c>
      <c r="AJ112" s="5">
        <v>0.05</v>
      </c>
      <c r="AK112" s="5">
        <v>0.05</v>
      </c>
      <c r="AL112" s="5">
        <v>0.05</v>
      </c>
      <c r="AM112" s="5">
        <v>0.05</v>
      </c>
      <c r="AN112" s="5">
        <v>0.5</v>
      </c>
    </row>
    <row r="113" spans="1:40" x14ac:dyDescent="0.25">
      <c r="A113" s="7" t="s">
        <v>135</v>
      </c>
      <c r="B113" s="7" t="s">
        <v>22</v>
      </c>
      <c r="C113" s="7">
        <v>300914</v>
      </c>
      <c r="D113" s="15">
        <v>-51056809703</v>
      </c>
      <c r="E113" s="15">
        <v>-30351116735</v>
      </c>
      <c r="F113" s="5">
        <v>0.5</v>
      </c>
      <c r="G113" s="5">
        <v>5.0000000000000001E-3</v>
      </c>
      <c r="H113" s="5">
        <v>5.0000000000000001E-3</v>
      </c>
      <c r="I113" s="30">
        <v>1.5E-3</v>
      </c>
      <c r="J113" s="5">
        <v>5.0000000000000001E-3</v>
      </c>
      <c r="K113" s="5">
        <v>5.0000000000000001E-3</v>
      </c>
      <c r="L113" s="5">
        <v>5.0000000000000001E-3</v>
      </c>
      <c r="M113" s="5">
        <v>0.5</v>
      </c>
      <c r="N113" s="5">
        <v>0.5</v>
      </c>
      <c r="O113" s="5">
        <v>0.5</v>
      </c>
      <c r="P113" s="5">
        <v>0.5</v>
      </c>
      <c r="Q113" s="5">
        <v>0.5</v>
      </c>
      <c r="R113" s="5">
        <v>1.4999999999999999E-2</v>
      </c>
      <c r="S113" s="5">
        <v>1.4999999999999999E-2</v>
      </c>
      <c r="T113" s="5">
        <v>0.4</v>
      </c>
      <c r="U113" s="5">
        <v>1.4999999999999999E-2</v>
      </c>
      <c r="V113" s="5">
        <v>1.5E-3</v>
      </c>
      <c r="W113" s="5">
        <v>1.5E-3</v>
      </c>
      <c r="X113" s="5">
        <v>0.5</v>
      </c>
      <c r="Y113" s="5">
        <v>0.5</v>
      </c>
      <c r="Z113" s="5">
        <v>5.0000000000000001E-3</v>
      </c>
      <c r="AA113" s="5"/>
      <c r="AB113" s="5">
        <v>1.5E-3</v>
      </c>
      <c r="AC113" s="5">
        <v>0.5</v>
      </c>
      <c r="AD113" s="5">
        <v>0.5</v>
      </c>
      <c r="AE113" s="5">
        <v>0.5</v>
      </c>
      <c r="AF113" s="5">
        <v>0.5</v>
      </c>
      <c r="AG113" s="5">
        <v>0.05</v>
      </c>
      <c r="AH113" s="5">
        <v>0.05</v>
      </c>
      <c r="AI113" s="5">
        <v>0.05</v>
      </c>
      <c r="AJ113" s="5">
        <v>0.05</v>
      </c>
      <c r="AK113" s="5">
        <v>0.05</v>
      </c>
      <c r="AL113" s="5">
        <v>0.05</v>
      </c>
      <c r="AM113" s="5">
        <v>0.05</v>
      </c>
      <c r="AN113" s="5">
        <v>0.5</v>
      </c>
    </row>
    <row r="114" spans="1:40" x14ac:dyDescent="0.25">
      <c r="A114" s="7" t="s">
        <v>136</v>
      </c>
      <c r="B114" s="7" t="s">
        <v>22</v>
      </c>
      <c r="C114" s="7">
        <v>200903</v>
      </c>
      <c r="D114" s="15">
        <v>-51181704377</v>
      </c>
      <c r="E114" s="15">
        <v>-30369050998</v>
      </c>
      <c r="F114" s="5">
        <v>0.5</v>
      </c>
      <c r="G114" s="5">
        <v>5.0000000000000001E-3</v>
      </c>
      <c r="H114" s="5">
        <v>5.0000000000000001E-3</v>
      </c>
      <c r="I114" s="30">
        <v>1.5E-3</v>
      </c>
      <c r="J114" s="5">
        <v>5.0000000000000001E-3</v>
      </c>
      <c r="K114" s="5">
        <v>5.0000000000000001E-3</v>
      </c>
      <c r="L114" s="5">
        <v>5.0000000000000001E-3</v>
      </c>
      <c r="M114" s="5">
        <v>0.5</v>
      </c>
      <c r="N114" s="5">
        <v>0.5</v>
      </c>
      <c r="O114" s="5">
        <v>0.5</v>
      </c>
      <c r="P114" s="5">
        <v>0.5</v>
      </c>
      <c r="Q114" s="5">
        <v>0.5</v>
      </c>
      <c r="R114" s="5">
        <v>1.4999999999999999E-2</v>
      </c>
      <c r="S114" s="5">
        <v>1.4999999999999999E-2</v>
      </c>
      <c r="T114" s="5">
        <v>0.4</v>
      </c>
      <c r="U114" s="5">
        <v>1.4999999999999999E-2</v>
      </c>
      <c r="V114" s="5">
        <v>1.5E-3</v>
      </c>
      <c r="W114" s="5">
        <v>1.5E-3</v>
      </c>
      <c r="X114" s="5">
        <v>0.5</v>
      </c>
      <c r="Y114" s="5">
        <v>0.5</v>
      </c>
      <c r="Z114" s="5">
        <v>5.0000000000000001E-3</v>
      </c>
      <c r="AA114" s="5"/>
      <c r="AB114" s="5">
        <v>1.5E-3</v>
      </c>
      <c r="AC114" s="5">
        <v>0.5</v>
      </c>
      <c r="AD114" s="5">
        <v>0.5</v>
      </c>
      <c r="AE114" s="5">
        <v>0.5</v>
      </c>
      <c r="AF114" s="5">
        <v>0.5</v>
      </c>
      <c r="AG114" s="5">
        <v>0.05</v>
      </c>
      <c r="AH114" s="5">
        <v>0.05</v>
      </c>
      <c r="AI114" s="5">
        <v>0.05</v>
      </c>
      <c r="AJ114" s="5">
        <v>0.05</v>
      </c>
      <c r="AK114" s="5">
        <v>0.05</v>
      </c>
      <c r="AL114" s="5">
        <v>0.05</v>
      </c>
      <c r="AM114" s="5">
        <v>0.05</v>
      </c>
      <c r="AN114" s="5">
        <v>0.5</v>
      </c>
    </row>
    <row r="115" spans="1:40" x14ac:dyDescent="0.25">
      <c r="A115" s="7" t="s">
        <v>137</v>
      </c>
      <c r="B115" s="7" t="s">
        <v>22</v>
      </c>
      <c r="C115" s="7">
        <v>300925</v>
      </c>
      <c r="D115" s="15">
        <v>-51160890391</v>
      </c>
      <c r="E115" s="15">
        <v>-30369078278</v>
      </c>
      <c r="F115" s="5">
        <v>0.5</v>
      </c>
      <c r="G115" s="5">
        <v>5.0000000000000001E-3</v>
      </c>
      <c r="H115" s="5">
        <v>5.0000000000000001E-3</v>
      </c>
      <c r="I115" s="30">
        <v>1.5E-3</v>
      </c>
      <c r="J115" s="5">
        <v>5.0000000000000001E-3</v>
      </c>
      <c r="K115" s="5">
        <v>5.0000000000000001E-3</v>
      </c>
      <c r="L115" s="5">
        <v>5.0000000000000001E-3</v>
      </c>
      <c r="M115" s="5">
        <v>0.5</v>
      </c>
      <c r="N115" s="5">
        <v>0.5</v>
      </c>
      <c r="O115" s="5">
        <v>0.5</v>
      </c>
      <c r="P115" s="5">
        <v>0.5</v>
      </c>
      <c r="Q115" s="5">
        <v>0.5</v>
      </c>
      <c r="R115" s="5">
        <v>1.4999999999999999E-2</v>
      </c>
      <c r="S115" s="5">
        <v>1.4999999999999999E-2</v>
      </c>
      <c r="T115" s="5">
        <v>0.4</v>
      </c>
      <c r="U115" s="5">
        <v>1.4999999999999999E-2</v>
      </c>
      <c r="V115" s="5">
        <v>1.5E-3</v>
      </c>
      <c r="W115" s="5">
        <v>1.5E-3</v>
      </c>
      <c r="X115" s="5">
        <v>0.5</v>
      </c>
      <c r="Y115" s="5">
        <v>0.5</v>
      </c>
      <c r="Z115" s="5">
        <v>5.0000000000000001E-3</v>
      </c>
      <c r="AA115" s="5"/>
      <c r="AB115" s="5">
        <v>1.5E-3</v>
      </c>
      <c r="AC115" s="5">
        <v>0.5</v>
      </c>
      <c r="AD115" s="5">
        <v>0.5</v>
      </c>
      <c r="AE115" s="5">
        <v>0.5</v>
      </c>
      <c r="AF115" s="5">
        <v>0.5</v>
      </c>
      <c r="AG115" s="5">
        <v>0.05</v>
      </c>
      <c r="AH115" s="5">
        <v>0.05</v>
      </c>
      <c r="AI115" s="5">
        <v>0.05</v>
      </c>
      <c r="AJ115" s="5">
        <v>0.05</v>
      </c>
      <c r="AK115" s="5">
        <v>0.05</v>
      </c>
      <c r="AL115" s="5">
        <v>0.05</v>
      </c>
      <c r="AM115" s="5">
        <v>0.05</v>
      </c>
      <c r="AN115" s="5">
        <v>0.5</v>
      </c>
    </row>
    <row r="116" spans="1:40" x14ac:dyDescent="0.25">
      <c r="A116" s="7" t="s">
        <v>138</v>
      </c>
      <c r="B116" s="7" t="s">
        <v>22</v>
      </c>
      <c r="C116" s="7">
        <v>300918</v>
      </c>
      <c r="D116" s="15">
        <v>-51077634218</v>
      </c>
      <c r="E116" s="15">
        <v>-30369154250</v>
      </c>
      <c r="F116" s="5">
        <v>0.5</v>
      </c>
      <c r="G116" s="5">
        <v>5.0000000000000001E-3</v>
      </c>
      <c r="H116" s="5">
        <v>5.0000000000000001E-3</v>
      </c>
      <c r="I116" s="30">
        <v>1.5E-3</v>
      </c>
      <c r="J116" s="5">
        <v>5.0000000000000001E-3</v>
      </c>
      <c r="K116" s="5">
        <v>5.0000000000000001E-3</v>
      </c>
      <c r="L116" s="5">
        <v>5.0000000000000001E-3</v>
      </c>
      <c r="M116" s="5">
        <v>0.5</v>
      </c>
      <c r="N116" s="5">
        <v>0.5</v>
      </c>
      <c r="O116" s="5">
        <v>0.5</v>
      </c>
      <c r="P116" s="5">
        <v>0.5</v>
      </c>
      <c r="Q116" s="5">
        <v>0.5</v>
      </c>
      <c r="R116" s="5">
        <v>1.4999999999999999E-2</v>
      </c>
      <c r="S116" s="5">
        <v>1.4999999999999999E-2</v>
      </c>
      <c r="T116" s="5">
        <v>0.4</v>
      </c>
      <c r="U116" s="5">
        <v>1.4999999999999999E-2</v>
      </c>
      <c r="V116" s="5">
        <v>1.5E-3</v>
      </c>
      <c r="W116" s="5">
        <v>1.5E-3</v>
      </c>
      <c r="X116" s="5">
        <v>0.5</v>
      </c>
      <c r="Y116" s="5">
        <v>0.5</v>
      </c>
      <c r="Z116" s="5">
        <v>5.0000000000000001E-3</v>
      </c>
      <c r="AA116" s="5"/>
      <c r="AB116" s="5">
        <v>1.5E-3</v>
      </c>
      <c r="AC116" s="5">
        <v>0.5</v>
      </c>
      <c r="AD116" s="5">
        <v>0.5</v>
      </c>
      <c r="AE116" s="5">
        <v>0.5</v>
      </c>
      <c r="AF116" s="5">
        <v>0.5</v>
      </c>
      <c r="AG116" s="5">
        <v>0.05</v>
      </c>
      <c r="AH116" s="5">
        <v>0.05</v>
      </c>
      <c r="AI116" s="5">
        <v>0.05</v>
      </c>
      <c r="AJ116" s="5">
        <v>0.05</v>
      </c>
      <c r="AK116" s="5">
        <v>0.05</v>
      </c>
      <c r="AL116" s="5">
        <v>0.05</v>
      </c>
      <c r="AM116" s="5">
        <v>0.05</v>
      </c>
      <c r="AN116" s="5">
        <v>0.5</v>
      </c>
    </row>
    <row r="117" spans="1:40" x14ac:dyDescent="0.25">
      <c r="A117" s="7" t="s">
        <v>139</v>
      </c>
      <c r="B117" s="7" t="s">
        <v>22</v>
      </c>
      <c r="C117" s="7">
        <v>300916</v>
      </c>
      <c r="D117" s="15">
        <v>-51056820134</v>
      </c>
      <c r="E117" s="15">
        <v>-30369164956</v>
      </c>
      <c r="F117" s="5">
        <v>0.5</v>
      </c>
      <c r="G117" s="5">
        <v>5.0000000000000001E-3</v>
      </c>
      <c r="H117" s="5">
        <v>5.0000000000000001E-3</v>
      </c>
      <c r="I117" s="30">
        <v>1.5E-3</v>
      </c>
      <c r="J117" s="5">
        <v>5.0000000000000001E-3</v>
      </c>
      <c r="K117" s="5">
        <v>5.0000000000000001E-3</v>
      </c>
      <c r="L117" s="5">
        <v>5.0000000000000001E-3</v>
      </c>
      <c r="M117" s="5">
        <v>0.5</v>
      </c>
      <c r="N117" s="5">
        <v>0.5</v>
      </c>
      <c r="O117" s="5">
        <v>0.5</v>
      </c>
      <c r="P117" s="5">
        <v>0.5</v>
      </c>
      <c r="Q117" s="5">
        <v>0.5</v>
      </c>
      <c r="R117" s="5">
        <v>1.4999999999999999E-2</v>
      </c>
      <c r="S117" s="5">
        <v>1.4999999999999999E-2</v>
      </c>
      <c r="T117" s="5">
        <v>0.4</v>
      </c>
      <c r="U117" s="5">
        <v>1.4999999999999999E-2</v>
      </c>
      <c r="V117" s="5">
        <v>1.5E-3</v>
      </c>
      <c r="W117" s="5">
        <v>1.5E-3</v>
      </c>
      <c r="X117" s="5">
        <v>0.5</v>
      </c>
      <c r="Y117" s="5">
        <v>0.5</v>
      </c>
      <c r="Z117" s="5">
        <v>5.0000000000000001E-3</v>
      </c>
      <c r="AA117" s="5"/>
      <c r="AB117" s="5">
        <v>1.5E-3</v>
      </c>
      <c r="AC117" s="5">
        <v>0.5</v>
      </c>
      <c r="AD117" s="5">
        <v>0.5</v>
      </c>
      <c r="AE117" s="5">
        <v>0.5</v>
      </c>
      <c r="AF117" s="5">
        <v>0.5</v>
      </c>
      <c r="AG117" s="5">
        <v>0.05</v>
      </c>
      <c r="AH117" s="5">
        <v>0.05</v>
      </c>
      <c r="AI117" s="5">
        <v>0.05</v>
      </c>
      <c r="AJ117" s="5">
        <v>0.05</v>
      </c>
      <c r="AK117" s="5">
        <v>0.05</v>
      </c>
      <c r="AL117" s="5">
        <v>0.05</v>
      </c>
      <c r="AM117" s="5">
        <v>0.05</v>
      </c>
      <c r="AN117" s="5">
        <v>0.5</v>
      </c>
    </row>
    <row r="118" spans="1:40" x14ac:dyDescent="0.25">
      <c r="E118" s="25" t="s">
        <v>145</v>
      </c>
      <c r="F118" s="26">
        <f t="shared" ref="F118:AN118" si="0">MAX(F3:F117)</f>
        <v>0.5</v>
      </c>
      <c r="G118" s="26">
        <f t="shared" si="0"/>
        <v>5.0000000000000001E-3</v>
      </c>
      <c r="H118" s="26">
        <f t="shared" si="0"/>
        <v>5.0000000000000001E-3</v>
      </c>
      <c r="I118" s="26">
        <f t="shared" si="0"/>
        <v>1.5E-3</v>
      </c>
      <c r="J118" s="26">
        <f t="shared" si="0"/>
        <v>5.0000000000000001E-3</v>
      </c>
      <c r="K118" s="26">
        <f t="shared" si="0"/>
        <v>5.0000000000000001E-3</v>
      </c>
      <c r="L118" s="26">
        <f t="shared" si="0"/>
        <v>5.0000000000000001E-3</v>
      </c>
      <c r="M118" s="26">
        <f t="shared" si="0"/>
        <v>0.5</v>
      </c>
      <c r="N118" s="26">
        <f t="shared" si="0"/>
        <v>0.5</v>
      </c>
      <c r="O118" s="26">
        <f t="shared" si="0"/>
        <v>0.5</v>
      </c>
      <c r="P118" s="26">
        <f t="shared" si="0"/>
        <v>0.5</v>
      </c>
      <c r="Q118" s="26">
        <f t="shared" si="0"/>
        <v>0.5</v>
      </c>
      <c r="R118" s="26">
        <f t="shared" si="0"/>
        <v>1.4999999999999999E-2</v>
      </c>
      <c r="S118" s="26">
        <f t="shared" si="0"/>
        <v>1.4999999999999999E-2</v>
      </c>
      <c r="T118" s="26">
        <f t="shared" si="0"/>
        <v>0.4</v>
      </c>
      <c r="U118" s="26">
        <f t="shared" si="0"/>
        <v>1.4999999999999999E-2</v>
      </c>
      <c r="V118" s="26">
        <f t="shared" si="0"/>
        <v>1.5E-3</v>
      </c>
      <c r="W118" s="26">
        <f t="shared" si="0"/>
        <v>1.5E-3</v>
      </c>
      <c r="X118" s="26">
        <f t="shared" si="0"/>
        <v>0.5</v>
      </c>
      <c r="Y118" s="26">
        <f t="shared" si="0"/>
        <v>0.5</v>
      </c>
      <c r="Z118" s="26">
        <f t="shared" si="0"/>
        <v>5.0000000000000001E-3</v>
      </c>
      <c r="AA118" s="26">
        <f t="shared" si="0"/>
        <v>0</v>
      </c>
      <c r="AB118" s="26">
        <f t="shared" si="0"/>
        <v>1.5E-3</v>
      </c>
      <c r="AC118" s="26">
        <f t="shared" si="0"/>
        <v>3.21</v>
      </c>
      <c r="AD118" s="26">
        <f t="shared" si="0"/>
        <v>0.5</v>
      </c>
      <c r="AE118" s="26">
        <f t="shared" si="0"/>
        <v>0.5</v>
      </c>
      <c r="AF118" s="26">
        <f t="shared" si="0"/>
        <v>0.5</v>
      </c>
      <c r="AG118" s="26">
        <f t="shared" si="0"/>
        <v>0.05</v>
      </c>
      <c r="AH118" s="26">
        <f t="shared" si="0"/>
        <v>0.05</v>
      </c>
      <c r="AI118" s="26">
        <f t="shared" si="0"/>
        <v>0.05</v>
      </c>
      <c r="AJ118" s="26">
        <f t="shared" si="0"/>
        <v>0.05</v>
      </c>
      <c r="AK118" s="26">
        <f t="shared" si="0"/>
        <v>0.05</v>
      </c>
      <c r="AL118" s="26">
        <f t="shared" si="0"/>
        <v>0.05</v>
      </c>
      <c r="AM118" s="26">
        <f t="shared" si="0"/>
        <v>0.05</v>
      </c>
      <c r="AN118" s="26">
        <f t="shared" si="0"/>
        <v>7.39</v>
      </c>
    </row>
    <row r="119" spans="1:40" x14ac:dyDescent="0.25">
      <c r="E119" s="25" t="s">
        <v>146</v>
      </c>
      <c r="F119" s="26">
        <f t="shared" ref="F119:AN119" si="1">MIN(F3:F117)</f>
        <v>0.5</v>
      </c>
      <c r="G119" s="26">
        <f t="shared" si="1"/>
        <v>5.0000000000000001E-3</v>
      </c>
      <c r="H119" s="26">
        <f t="shared" si="1"/>
        <v>5.0000000000000001E-3</v>
      </c>
      <c r="I119" s="26">
        <f t="shared" si="1"/>
        <v>1.5E-3</v>
      </c>
      <c r="J119" s="26">
        <f t="shared" si="1"/>
        <v>5.0000000000000001E-3</v>
      </c>
      <c r="K119" s="26">
        <f t="shared" si="1"/>
        <v>5.0000000000000001E-3</v>
      </c>
      <c r="L119" s="26">
        <f t="shared" si="1"/>
        <v>5.0000000000000001E-3</v>
      </c>
      <c r="M119" s="26">
        <f t="shared" si="1"/>
        <v>0.5</v>
      </c>
      <c r="N119" s="26">
        <f t="shared" si="1"/>
        <v>0.5</v>
      </c>
      <c r="O119" s="26">
        <f t="shared" si="1"/>
        <v>0.5</v>
      </c>
      <c r="P119" s="26">
        <f t="shared" si="1"/>
        <v>0.5</v>
      </c>
      <c r="Q119" s="26">
        <f t="shared" si="1"/>
        <v>0.5</v>
      </c>
      <c r="R119" s="26">
        <f t="shared" si="1"/>
        <v>1.4999999999999999E-2</v>
      </c>
      <c r="S119" s="26">
        <f t="shared" si="1"/>
        <v>1.4999999999999999E-2</v>
      </c>
      <c r="T119" s="26">
        <f t="shared" si="1"/>
        <v>0.4</v>
      </c>
      <c r="U119" s="26">
        <f t="shared" si="1"/>
        <v>1.4999999999999999E-2</v>
      </c>
      <c r="V119" s="26">
        <f t="shared" si="1"/>
        <v>1.5E-3</v>
      </c>
      <c r="W119" s="26">
        <f t="shared" si="1"/>
        <v>1.5E-3</v>
      </c>
      <c r="X119" s="26">
        <f t="shared" si="1"/>
        <v>0.5</v>
      </c>
      <c r="Y119" s="26">
        <f t="shared" si="1"/>
        <v>0.5</v>
      </c>
      <c r="Z119" s="26">
        <f t="shared" si="1"/>
        <v>5.0000000000000001E-3</v>
      </c>
      <c r="AA119" s="26">
        <f t="shared" si="1"/>
        <v>0</v>
      </c>
      <c r="AB119" s="26">
        <f t="shared" si="1"/>
        <v>1.5E-3</v>
      </c>
      <c r="AC119" s="26">
        <f t="shared" si="1"/>
        <v>0.5</v>
      </c>
      <c r="AD119" s="26">
        <f t="shared" si="1"/>
        <v>0.5</v>
      </c>
      <c r="AE119" s="26">
        <f t="shared" si="1"/>
        <v>0.5</v>
      </c>
      <c r="AF119" s="26">
        <f t="shared" si="1"/>
        <v>0.5</v>
      </c>
      <c r="AG119" s="26">
        <f t="shared" si="1"/>
        <v>0.05</v>
      </c>
      <c r="AH119" s="26">
        <f t="shared" si="1"/>
        <v>0.05</v>
      </c>
      <c r="AI119" s="26">
        <f t="shared" si="1"/>
        <v>0.05</v>
      </c>
      <c r="AJ119" s="26">
        <f t="shared" si="1"/>
        <v>0.05</v>
      </c>
      <c r="AK119" s="26">
        <f t="shared" si="1"/>
        <v>0.05</v>
      </c>
      <c r="AL119" s="26">
        <f t="shared" si="1"/>
        <v>0.05</v>
      </c>
      <c r="AM119" s="26">
        <f t="shared" si="1"/>
        <v>0.05</v>
      </c>
      <c r="AN119" s="26">
        <f t="shared" si="1"/>
        <v>0.5</v>
      </c>
    </row>
    <row r="120" spans="1:40" x14ac:dyDescent="0.25">
      <c r="E120" s="25" t="s">
        <v>147</v>
      </c>
      <c r="F120" s="26">
        <f t="shared" ref="F120:AN120" si="2">AVERAGE(F3:F117)</f>
        <v>0.5</v>
      </c>
      <c r="G120" s="26">
        <f t="shared" si="2"/>
        <v>5.0000000000000036E-3</v>
      </c>
      <c r="H120" s="26">
        <f t="shared" si="2"/>
        <v>5.0000000000000036E-3</v>
      </c>
      <c r="I120" s="26">
        <f t="shared" si="2"/>
        <v>1.5000000000000011E-3</v>
      </c>
      <c r="J120" s="26">
        <f t="shared" si="2"/>
        <v>5.0000000000000036E-3</v>
      </c>
      <c r="K120" s="26">
        <f t="shared" si="2"/>
        <v>5.0000000000000036E-3</v>
      </c>
      <c r="L120" s="26">
        <f t="shared" si="2"/>
        <v>5.0000000000000036E-3</v>
      </c>
      <c r="M120" s="26">
        <f t="shared" si="2"/>
        <v>0.5</v>
      </c>
      <c r="N120" s="26">
        <f t="shared" si="2"/>
        <v>0.5</v>
      </c>
      <c r="O120" s="26">
        <f t="shared" si="2"/>
        <v>0.5</v>
      </c>
      <c r="P120" s="26">
        <f t="shared" si="2"/>
        <v>0.5</v>
      </c>
      <c r="Q120" s="26">
        <f t="shared" si="2"/>
        <v>0.5</v>
      </c>
      <c r="R120" s="26">
        <f t="shared" si="2"/>
        <v>1.4999999999999966E-2</v>
      </c>
      <c r="S120" s="26">
        <f t="shared" si="2"/>
        <v>1.4999999999999966E-2</v>
      </c>
      <c r="T120" s="26">
        <f t="shared" si="2"/>
        <v>0.39999999999999913</v>
      </c>
      <c r="U120" s="26">
        <f t="shared" si="2"/>
        <v>1.4999999999999966E-2</v>
      </c>
      <c r="V120" s="26">
        <f t="shared" si="2"/>
        <v>1.5000000000000011E-3</v>
      </c>
      <c r="W120" s="26">
        <f t="shared" si="2"/>
        <v>1.5000000000000011E-3</v>
      </c>
      <c r="X120" s="26">
        <f t="shared" si="2"/>
        <v>0.5</v>
      </c>
      <c r="Y120" s="26">
        <f t="shared" si="2"/>
        <v>0.5</v>
      </c>
      <c r="Z120" s="26">
        <f t="shared" si="2"/>
        <v>5.0000000000000036E-3</v>
      </c>
      <c r="AA120" s="26" t="e">
        <f t="shared" si="2"/>
        <v>#DIV/0!</v>
      </c>
      <c r="AB120" s="26">
        <f t="shared" si="2"/>
        <v>1.5000000000000011E-3</v>
      </c>
      <c r="AC120" s="26">
        <f t="shared" si="2"/>
        <v>0.52356521739130435</v>
      </c>
      <c r="AD120" s="26">
        <f t="shared" si="2"/>
        <v>0.5</v>
      </c>
      <c r="AE120" s="26">
        <f t="shared" si="2"/>
        <v>0.5</v>
      </c>
      <c r="AF120" s="26">
        <f t="shared" si="2"/>
        <v>0.5</v>
      </c>
      <c r="AG120" s="26">
        <f t="shared" si="2"/>
        <v>4.9999999999999892E-2</v>
      </c>
      <c r="AH120" s="26">
        <f t="shared" si="2"/>
        <v>4.9999999999999892E-2</v>
      </c>
      <c r="AI120" s="26">
        <f t="shared" si="2"/>
        <v>4.9999999999999892E-2</v>
      </c>
      <c r="AJ120" s="26">
        <f t="shared" si="2"/>
        <v>4.9999999999999892E-2</v>
      </c>
      <c r="AK120" s="26">
        <f t="shared" si="2"/>
        <v>4.9999999999999892E-2</v>
      </c>
      <c r="AL120" s="26">
        <f t="shared" si="2"/>
        <v>4.9999999999999892E-2</v>
      </c>
      <c r="AM120" s="26">
        <f t="shared" si="2"/>
        <v>4.9999999999999892E-2</v>
      </c>
      <c r="AN120" s="26">
        <f t="shared" si="2"/>
        <v>0.58382608695652172</v>
      </c>
    </row>
  </sheetData>
  <autoFilter ref="A1:AN120">
    <filterColumn colId="3" showButton="0"/>
  </autoFilter>
  <mergeCells count="4">
    <mergeCell ref="A1:A2"/>
    <mergeCell ref="B1:B2"/>
    <mergeCell ref="C1:C2"/>
    <mergeCell ref="D1:E1"/>
  </mergeCells>
  <conditionalFormatting sqref="F3:AN117">
    <cfRule type="cellIs" dxfId="1" priority="1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0"/>
  <sheetViews>
    <sheetView tabSelected="1" topLeftCell="A70" zoomScale="50" zoomScaleNormal="50" workbookViewId="0">
      <selection activeCell="W43" sqref="W43"/>
    </sheetView>
  </sheetViews>
  <sheetFormatPr defaultColWidth="9.140625" defaultRowHeight="15" x14ac:dyDescent="0.25"/>
  <cols>
    <col min="1" max="2" width="9.140625" style="2"/>
    <col min="3" max="3" width="9.140625" style="1"/>
    <col min="4" max="4" width="17" style="16" customWidth="1"/>
    <col min="5" max="5" width="18.5703125" style="16" customWidth="1"/>
    <col min="6" max="16384" width="9.140625" style="1"/>
  </cols>
  <sheetData>
    <row r="1" spans="1:40" x14ac:dyDescent="0.25">
      <c r="A1" s="34" t="s">
        <v>17</v>
      </c>
      <c r="B1" s="34" t="s">
        <v>140</v>
      </c>
      <c r="C1" s="34" t="s">
        <v>18</v>
      </c>
      <c r="D1" s="35" t="s">
        <v>19</v>
      </c>
      <c r="E1" s="36"/>
      <c r="F1" s="3" t="s">
        <v>148</v>
      </c>
      <c r="G1" s="3" t="s">
        <v>149</v>
      </c>
      <c r="H1" s="3" t="s">
        <v>150</v>
      </c>
      <c r="I1" s="29" t="s">
        <v>151</v>
      </c>
      <c r="J1" s="3" t="s">
        <v>152</v>
      </c>
      <c r="K1" s="3" t="s">
        <v>153</v>
      </c>
      <c r="L1" s="3" t="s">
        <v>154</v>
      </c>
      <c r="M1" s="3" t="s">
        <v>155</v>
      </c>
      <c r="N1" s="3" t="s">
        <v>156</v>
      </c>
      <c r="O1" s="3" t="s">
        <v>157</v>
      </c>
      <c r="P1" s="3" t="s">
        <v>158</v>
      </c>
      <c r="Q1" s="3" t="s">
        <v>159</v>
      </c>
      <c r="R1" s="3" t="s">
        <v>160</v>
      </c>
      <c r="S1" s="3" t="s">
        <v>161</v>
      </c>
      <c r="T1" s="3" t="s">
        <v>162</v>
      </c>
      <c r="U1" s="3" t="s">
        <v>163</v>
      </c>
      <c r="V1" s="3" t="s">
        <v>164</v>
      </c>
      <c r="W1" s="3" t="s">
        <v>165</v>
      </c>
      <c r="X1" s="3" t="s">
        <v>166</v>
      </c>
      <c r="Y1" s="3" t="s">
        <v>167</v>
      </c>
      <c r="Z1" s="3" t="s">
        <v>168</v>
      </c>
      <c r="AA1" s="3" t="s">
        <v>169</v>
      </c>
      <c r="AB1" s="3" t="s">
        <v>170</v>
      </c>
      <c r="AC1" s="3" t="s">
        <v>171</v>
      </c>
      <c r="AD1" s="3" t="s">
        <v>172</v>
      </c>
      <c r="AE1" s="3" t="s">
        <v>173</v>
      </c>
      <c r="AF1" s="3" t="s">
        <v>174</v>
      </c>
      <c r="AG1" s="3" t="s">
        <v>175</v>
      </c>
      <c r="AH1" s="3" t="s">
        <v>176</v>
      </c>
      <c r="AI1" s="3" t="s">
        <v>177</v>
      </c>
      <c r="AJ1" s="3" t="s">
        <v>178</v>
      </c>
      <c r="AK1" s="3" t="s">
        <v>179</v>
      </c>
      <c r="AL1" s="3" t="s">
        <v>180</v>
      </c>
      <c r="AM1" s="3" t="s">
        <v>181</v>
      </c>
      <c r="AN1" s="3" t="s">
        <v>182</v>
      </c>
    </row>
    <row r="2" spans="1:40" x14ac:dyDescent="0.25">
      <c r="A2" s="34"/>
      <c r="B2" s="34"/>
      <c r="C2" s="34"/>
      <c r="D2" s="14" t="s">
        <v>141</v>
      </c>
      <c r="E2" s="14" t="s">
        <v>142</v>
      </c>
      <c r="F2" s="3" t="s">
        <v>1</v>
      </c>
      <c r="G2" s="3" t="s">
        <v>1</v>
      </c>
      <c r="H2" s="3" t="s">
        <v>1</v>
      </c>
      <c r="I2" s="29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183</v>
      </c>
      <c r="AB2" s="3" t="s">
        <v>1</v>
      </c>
      <c r="AC2" s="3" t="s">
        <v>1</v>
      </c>
      <c r="AD2" s="3" t="s">
        <v>1</v>
      </c>
      <c r="AE2" s="3" t="s">
        <v>1</v>
      </c>
      <c r="AF2" s="3" t="s">
        <v>1</v>
      </c>
      <c r="AG2" s="3" t="s">
        <v>1</v>
      </c>
      <c r="AH2" s="3" t="s">
        <v>1</v>
      </c>
      <c r="AI2" s="3" t="s">
        <v>1</v>
      </c>
      <c r="AJ2" s="3" t="s">
        <v>1</v>
      </c>
      <c r="AK2" s="3" t="s">
        <v>1</v>
      </c>
      <c r="AL2" s="3" t="s">
        <v>1</v>
      </c>
      <c r="AM2" s="3" t="s">
        <v>1</v>
      </c>
      <c r="AN2" s="3" t="s">
        <v>1</v>
      </c>
    </row>
    <row r="3" spans="1:40" ht="14.45" x14ac:dyDescent="0.35">
      <c r="A3" s="7" t="s">
        <v>20</v>
      </c>
      <c r="B3" s="7" t="s">
        <v>23</v>
      </c>
      <c r="C3" s="7">
        <v>301073</v>
      </c>
      <c r="D3" s="15">
        <v>-51284785105</v>
      </c>
      <c r="E3" s="15">
        <v>-30025944250</v>
      </c>
      <c r="F3" s="5">
        <v>0.5</v>
      </c>
      <c r="G3" s="5">
        <v>5.0000000000000001E-3</v>
      </c>
      <c r="H3" s="5">
        <v>5.0000000000000001E-3</v>
      </c>
      <c r="I3" s="30">
        <v>1.5E-3</v>
      </c>
      <c r="J3" s="5">
        <v>5.0000000000000001E-3</v>
      </c>
      <c r="K3" s="5">
        <v>5.0000000000000001E-3</v>
      </c>
      <c r="L3" s="5">
        <v>5.0000000000000001E-3</v>
      </c>
      <c r="M3" s="5">
        <v>0.5</v>
      </c>
      <c r="N3" s="5">
        <v>0.5</v>
      </c>
      <c r="O3" s="5">
        <v>0.5</v>
      </c>
      <c r="P3" s="5">
        <v>0.5</v>
      </c>
      <c r="Q3" s="5">
        <v>0.5</v>
      </c>
      <c r="R3" s="5">
        <v>1.4999999999999999E-2</v>
      </c>
      <c r="S3" s="5">
        <v>1.4999999999999999E-2</v>
      </c>
      <c r="T3" s="5">
        <v>0.4</v>
      </c>
      <c r="U3" s="5">
        <v>1.4999999999999999E-2</v>
      </c>
      <c r="V3" s="5">
        <v>1.5E-3</v>
      </c>
      <c r="W3" s="5">
        <v>1.5E-3</v>
      </c>
      <c r="X3" s="5">
        <v>0.5</v>
      </c>
      <c r="Y3" s="5">
        <v>0.5</v>
      </c>
      <c r="Z3" s="5">
        <v>5.0000000000000001E-3</v>
      </c>
      <c r="AA3" s="5"/>
      <c r="AB3" s="5">
        <v>1.5E-3</v>
      </c>
      <c r="AC3" s="5">
        <v>0.5</v>
      </c>
      <c r="AD3" s="5">
        <v>0.5</v>
      </c>
      <c r="AE3" s="5">
        <v>0.5</v>
      </c>
      <c r="AF3" s="5">
        <v>0.5</v>
      </c>
      <c r="AG3" s="5">
        <v>0.05</v>
      </c>
      <c r="AH3" s="5">
        <v>0.05</v>
      </c>
      <c r="AI3" s="5">
        <v>0.05</v>
      </c>
      <c r="AJ3" s="5">
        <v>0.05</v>
      </c>
      <c r="AK3" s="5">
        <v>0.05</v>
      </c>
      <c r="AL3" s="5">
        <v>0.05</v>
      </c>
      <c r="AM3" s="5">
        <v>0.05</v>
      </c>
      <c r="AN3" s="5">
        <v>0.5</v>
      </c>
    </row>
    <row r="4" spans="1:40" ht="14.45" x14ac:dyDescent="0.35">
      <c r="A4" s="7" t="s">
        <v>24</v>
      </c>
      <c r="B4" s="7" t="s">
        <v>23</v>
      </c>
      <c r="C4" s="7">
        <v>301056</v>
      </c>
      <c r="D4" s="15">
        <v>-51284836717</v>
      </c>
      <c r="E4" s="15">
        <v>-30043993152</v>
      </c>
      <c r="F4" s="5">
        <v>0.5</v>
      </c>
      <c r="G4" s="5">
        <v>5.0000000000000001E-3</v>
      </c>
      <c r="H4" s="5">
        <v>5.0000000000000001E-3</v>
      </c>
      <c r="I4" s="30">
        <v>1.5E-3</v>
      </c>
      <c r="J4" s="5">
        <v>5.0000000000000001E-3</v>
      </c>
      <c r="K4" s="5">
        <v>5.0000000000000001E-3</v>
      </c>
      <c r="L4" s="5">
        <v>5.0000000000000001E-3</v>
      </c>
      <c r="M4" s="5">
        <v>0.5</v>
      </c>
      <c r="N4" s="5">
        <v>0.5</v>
      </c>
      <c r="O4" s="5">
        <v>0.5</v>
      </c>
      <c r="P4" s="5">
        <v>0.5</v>
      </c>
      <c r="Q4" s="5">
        <v>0.5</v>
      </c>
      <c r="R4" s="5">
        <v>1.4999999999999999E-2</v>
      </c>
      <c r="S4" s="5">
        <v>1.4999999999999999E-2</v>
      </c>
      <c r="T4" s="5">
        <v>0.4</v>
      </c>
      <c r="U4" s="5">
        <v>1.4999999999999999E-2</v>
      </c>
      <c r="V4" s="5">
        <v>1.5E-3</v>
      </c>
      <c r="W4" s="5">
        <v>1.5E-3</v>
      </c>
      <c r="X4" s="5">
        <v>0.5</v>
      </c>
      <c r="Y4" s="5">
        <v>0.5</v>
      </c>
      <c r="Z4" s="5">
        <v>5.0000000000000001E-3</v>
      </c>
      <c r="AA4" s="5"/>
      <c r="AB4" s="5">
        <v>1.5E-3</v>
      </c>
      <c r="AC4" s="5">
        <v>0.5</v>
      </c>
      <c r="AD4" s="5">
        <v>0.5</v>
      </c>
      <c r="AE4" s="5">
        <v>0.5</v>
      </c>
      <c r="AF4" s="5">
        <v>0.5</v>
      </c>
      <c r="AG4" s="5">
        <v>0.05</v>
      </c>
      <c r="AH4" s="5">
        <v>0.05</v>
      </c>
      <c r="AI4" s="5">
        <v>0.05</v>
      </c>
      <c r="AJ4" s="5">
        <v>0.05</v>
      </c>
      <c r="AK4" s="5">
        <v>0.05</v>
      </c>
      <c r="AL4" s="5">
        <v>0.05</v>
      </c>
      <c r="AM4" s="5">
        <v>0.05</v>
      </c>
      <c r="AN4" s="5">
        <v>0.5</v>
      </c>
    </row>
    <row r="5" spans="1:40" ht="14.45" x14ac:dyDescent="0.35">
      <c r="A5" s="7" t="s">
        <v>25</v>
      </c>
      <c r="B5" s="7" t="s">
        <v>23</v>
      </c>
      <c r="C5" s="7">
        <v>301109</v>
      </c>
      <c r="D5" s="15">
        <v>-51264091165</v>
      </c>
      <c r="E5" s="15">
        <v>-30044036439</v>
      </c>
      <c r="F5" s="5">
        <v>0.5</v>
      </c>
      <c r="G5" s="5">
        <v>5.0000000000000001E-3</v>
      </c>
      <c r="H5" s="5">
        <v>5.0000000000000001E-3</v>
      </c>
      <c r="I5" s="30">
        <v>1.5E-3</v>
      </c>
      <c r="J5" s="5">
        <v>5.0000000000000001E-3</v>
      </c>
      <c r="K5" s="5">
        <v>5.0000000000000001E-3</v>
      </c>
      <c r="L5" s="5">
        <v>5.0000000000000001E-3</v>
      </c>
      <c r="M5" s="5">
        <v>0.5</v>
      </c>
      <c r="N5" s="5">
        <v>0.5</v>
      </c>
      <c r="O5" s="5">
        <v>0.5</v>
      </c>
      <c r="P5" s="5">
        <v>0.5</v>
      </c>
      <c r="Q5" s="5">
        <v>0.5</v>
      </c>
      <c r="R5" s="5">
        <v>1.4999999999999999E-2</v>
      </c>
      <c r="S5" s="5">
        <v>1.4999999999999999E-2</v>
      </c>
      <c r="T5" s="5">
        <v>0.4</v>
      </c>
      <c r="U5" s="5">
        <v>1.4999999999999999E-2</v>
      </c>
      <c r="V5" s="5">
        <v>1.5E-3</v>
      </c>
      <c r="W5" s="5">
        <v>1.5E-3</v>
      </c>
      <c r="X5" s="5">
        <v>0.5</v>
      </c>
      <c r="Y5" s="5">
        <v>0.5</v>
      </c>
      <c r="Z5" s="5">
        <v>5.0000000000000001E-3</v>
      </c>
      <c r="AA5" s="5"/>
      <c r="AB5" s="5">
        <v>1.5E-3</v>
      </c>
      <c r="AC5" s="5">
        <v>0.5</v>
      </c>
      <c r="AD5" s="5">
        <v>0.5</v>
      </c>
      <c r="AE5" s="5">
        <v>0.5</v>
      </c>
      <c r="AF5" s="5">
        <v>0.5</v>
      </c>
      <c r="AG5" s="5">
        <v>0.05</v>
      </c>
      <c r="AH5" s="5">
        <v>0.05</v>
      </c>
      <c r="AI5" s="5">
        <v>0.05</v>
      </c>
      <c r="AJ5" s="5">
        <v>0.05</v>
      </c>
      <c r="AK5" s="5">
        <v>0.05</v>
      </c>
      <c r="AL5" s="5">
        <v>0.05</v>
      </c>
      <c r="AM5" s="5">
        <v>0.05</v>
      </c>
      <c r="AN5" s="5">
        <v>0.5</v>
      </c>
    </row>
    <row r="6" spans="1:40" ht="14.45" x14ac:dyDescent="0.35">
      <c r="A6" s="7" t="s">
        <v>26</v>
      </c>
      <c r="B6" s="7" t="s">
        <v>23</v>
      </c>
      <c r="C6" s="7">
        <v>301127</v>
      </c>
      <c r="D6" s="15">
        <v>-51243345569</v>
      </c>
      <c r="E6" s="15">
        <v>-30044076455</v>
      </c>
      <c r="F6" s="5">
        <v>0.5</v>
      </c>
      <c r="G6" s="5">
        <v>5.0000000000000001E-3</v>
      </c>
      <c r="H6" s="5">
        <v>5.0000000000000001E-3</v>
      </c>
      <c r="I6" s="30">
        <v>1.5E-3</v>
      </c>
      <c r="J6" s="5">
        <v>5.0000000000000001E-3</v>
      </c>
      <c r="K6" s="5">
        <v>5.0000000000000001E-3</v>
      </c>
      <c r="L6" s="5">
        <v>5.0000000000000001E-3</v>
      </c>
      <c r="M6" s="5">
        <v>0.5</v>
      </c>
      <c r="N6" s="5">
        <v>0.5</v>
      </c>
      <c r="O6" s="5">
        <v>0.5</v>
      </c>
      <c r="P6" s="5">
        <v>0.5</v>
      </c>
      <c r="Q6" s="5">
        <v>0.5</v>
      </c>
      <c r="R6" s="5">
        <v>1.4999999999999999E-2</v>
      </c>
      <c r="S6" s="5">
        <v>1.4999999999999999E-2</v>
      </c>
      <c r="T6" s="5">
        <v>0.4</v>
      </c>
      <c r="U6" s="5">
        <v>1.4999999999999999E-2</v>
      </c>
      <c r="V6" s="5">
        <v>1.5E-3</v>
      </c>
      <c r="W6" s="5">
        <v>1.5E-3</v>
      </c>
      <c r="X6" s="5">
        <v>0.5</v>
      </c>
      <c r="Y6" s="5">
        <v>0.5</v>
      </c>
      <c r="Z6" s="5">
        <v>5.0000000000000001E-3</v>
      </c>
      <c r="AA6" s="5"/>
      <c r="AB6" s="5">
        <v>1.5E-3</v>
      </c>
      <c r="AC6" s="5">
        <v>0.5</v>
      </c>
      <c r="AD6" s="5">
        <v>0.5</v>
      </c>
      <c r="AE6" s="38"/>
      <c r="AF6" s="5">
        <v>0.5</v>
      </c>
      <c r="AG6" s="5">
        <v>0.05</v>
      </c>
      <c r="AH6" s="5">
        <v>0.05</v>
      </c>
      <c r="AI6" s="5">
        <v>0.05</v>
      </c>
      <c r="AJ6" s="5">
        <v>0.05</v>
      </c>
      <c r="AK6" s="5">
        <v>0.05</v>
      </c>
      <c r="AL6" s="5">
        <v>0.05</v>
      </c>
      <c r="AM6" s="5">
        <v>0.05</v>
      </c>
      <c r="AN6" s="5">
        <v>0.5</v>
      </c>
    </row>
    <row r="7" spans="1:40" ht="14.45" x14ac:dyDescent="0.35">
      <c r="A7" s="7" t="s">
        <v>27</v>
      </c>
      <c r="B7" s="7" t="s">
        <v>23</v>
      </c>
      <c r="C7" s="7">
        <v>301061</v>
      </c>
      <c r="D7" s="15">
        <v>-51284888376</v>
      </c>
      <c r="E7" s="15">
        <v>-30062042004</v>
      </c>
      <c r="F7" s="5">
        <v>0.5</v>
      </c>
      <c r="G7" s="5">
        <v>5.0000000000000001E-3</v>
      </c>
      <c r="H7" s="5">
        <v>5.0000000000000001E-3</v>
      </c>
      <c r="I7" s="30">
        <v>1.5E-3</v>
      </c>
      <c r="J7" s="5">
        <v>5.0000000000000001E-3</v>
      </c>
      <c r="K7" s="5">
        <v>5.0000000000000001E-3</v>
      </c>
      <c r="L7" s="5">
        <v>5.0000000000000001E-3</v>
      </c>
      <c r="M7" s="5">
        <v>0.5</v>
      </c>
      <c r="N7" s="5">
        <v>0.5</v>
      </c>
      <c r="O7" s="5">
        <v>0.5</v>
      </c>
      <c r="P7" s="5">
        <v>0.5</v>
      </c>
      <c r="Q7" s="5">
        <v>0.5</v>
      </c>
      <c r="R7" s="5">
        <v>1.4999999999999999E-2</v>
      </c>
      <c r="S7" s="5">
        <v>1.4999999999999999E-2</v>
      </c>
      <c r="T7" s="5">
        <v>0.4</v>
      </c>
      <c r="U7" s="5">
        <v>1.4999999999999999E-2</v>
      </c>
      <c r="V7" s="5">
        <v>1.5E-3</v>
      </c>
      <c r="W7" s="5">
        <v>1.5E-3</v>
      </c>
      <c r="X7" s="5">
        <v>0.5</v>
      </c>
      <c r="Y7" s="5">
        <v>0.5</v>
      </c>
      <c r="Z7" s="5">
        <v>5.0000000000000001E-3</v>
      </c>
      <c r="AA7" s="5"/>
      <c r="AB7" s="5">
        <v>1.5E-3</v>
      </c>
      <c r="AC7" s="5">
        <v>0.5</v>
      </c>
      <c r="AD7" s="5">
        <v>0.5</v>
      </c>
      <c r="AE7" s="5">
        <v>0.5</v>
      </c>
      <c r="AF7" s="5">
        <v>0.5</v>
      </c>
      <c r="AG7" s="5">
        <v>0.05</v>
      </c>
      <c r="AH7" s="5">
        <v>0.05</v>
      </c>
      <c r="AI7" s="5">
        <v>0.05</v>
      </c>
      <c r="AJ7" s="5">
        <v>0.05</v>
      </c>
      <c r="AK7" s="5">
        <v>0.05</v>
      </c>
      <c r="AL7" s="5">
        <v>0.05</v>
      </c>
      <c r="AM7" s="5">
        <v>0.05</v>
      </c>
      <c r="AN7" s="5">
        <v>0.5</v>
      </c>
    </row>
    <row r="8" spans="1:40" ht="14.45" x14ac:dyDescent="0.35">
      <c r="A8" s="7" t="s">
        <v>28</v>
      </c>
      <c r="B8" s="7" t="s">
        <v>23</v>
      </c>
      <c r="C8" s="7">
        <v>200790</v>
      </c>
      <c r="D8" s="15">
        <v>-51264139062</v>
      </c>
      <c r="E8" s="15">
        <v>-30062085323</v>
      </c>
      <c r="F8" s="5">
        <v>0.5</v>
      </c>
      <c r="G8" s="5">
        <v>5.0000000000000001E-3</v>
      </c>
      <c r="H8" s="5">
        <v>5.0000000000000001E-3</v>
      </c>
      <c r="I8" s="30">
        <v>1.5E-3</v>
      </c>
      <c r="J8" s="5">
        <v>5.0000000000000001E-3</v>
      </c>
      <c r="K8" s="5">
        <v>5.0000000000000001E-3</v>
      </c>
      <c r="L8" s="5">
        <v>5.0000000000000001E-3</v>
      </c>
      <c r="M8" s="5">
        <v>0.5</v>
      </c>
      <c r="N8" s="5">
        <v>0.5</v>
      </c>
      <c r="O8" s="5">
        <v>0.5</v>
      </c>
      <c r="P8" s="5">
        <v>0.5</v>
      </c>
      <c r="Q8" s="5">
        <v>0.5</v>
      </c>
      <c r="R8" s="5">
        <v>1.4999999999999999E-2</v>
      </c>
      <c r="S8" s="5">
        <v>1.4999999999999999E-2</v>
      </c>
      <c r="T8" s="5">
        <v>0.4</v>
      </c>
      <c r="U8" s="5">
        <v>1.4999999999999999E-2</v>
      </c>
      <c r="V8" s="5">
        <v>1.5E-3</v>
      </c>
      <c r="W8" s="5">
        <v>1.5E-3</v>
      </c>
      <c r="X8" s="5">
        <v>0.5</v>
      </c>
      <c r="Y8" s="5">
        <v>0.5</v>
      </c>
      <c r="Z8" s="5">
        <v>5.0000000000000001E-3</v>
      </c>
      <c r="AA8" s="5"/>
      <c r="AB8" s="5">
        <v>1.5E-3</v>
      </c>
      <c r="AC8" s="5">
        <v>0.5</v>
      </c>
      <c r="AD8" s="5">
        <v>0.5</v>
      </c>
      <c r="AE8" s="5">
        <v>0.5</v>
      </c>
      <c r="AF8" s="5">
        <v>0.5</v>
      </c>
      <c r="AG8" s="5">
        <v>0.05</v>
      </c>
      <c r="AH8" s="5">
        <v>0.05</v>
      </c>
      <c r="AI8" s="5">
        <v>0.05</v>
      </c>
      <c r="AJ8" s="5">
        <v>0.05</v>
      </c>
      <c r="AK8" s="5">
        <v>0.05</v>
      </c>
      <c r="AL8" s="5">
        <v>0.05</v>
      </c>
      <c r="AM8" s="5">
        <v>0.05</v>
      </c>
      <c r="AN8" s="5">
        <v>0.5</v>
      </c>
    </row>
    <row r="9" spans="1:40" ht="14.45" x14ac:dyDescent="0.35">
      <c r="A9" s="7" t="s">
        <v>29</v>
      </c>
      <c r="B9" s="7" t="s">
        <v>23</v>
      </c>
      <c r="C9" s="7">
        <v>200751</v>
      </c>
      <c r="D9" s="15">
        <v>-51243389703</v>
      </c>
      <c r="E9" s="15">
        <v>-30062125367</v>
      </c>
      <c r="F9" s="5">
        <v>0.5</v>
      </c>
      <c r="G9" s="5">
        <v>5.0000000000000001E-3</v>
      </c>
      <c r="H9" s="5">
        <v>5.0000000000000001E-3</v>
      </c>
      <c r="I9" s="30">
        <v>1.5E-3</v>
      </c>
      <c r="J9" s="5">
        <v>5.0000000000000001E-3</v>
      </c>
      <c r="K9" s="5">
        <v>5.0000000000000001E-3</v>
      </c>
      <c r="L9" s="5">
        <v>5.0000000000000001E-3</v>
      </c>
      <c r="M9" s="5">
        <v>0.5</v>
      </c>
      <c r="N9" s="5">
        <v>0.5</v>
      </c>
      <c r="O9" s="5">
        <v>0.5</v>
      </c>
      <c r="P9" s="5">
        <v>0.5</v>
      </c>
      <c r="Q9" s="5">
        <v>0.5</v>
      </c>
      <c r="R9" s="5">
        <v>1.4999999999999999E-2</v>
      </c>
      <c r="S9" s="5">
        <v>1.4999999999999999E-2</v>
      </c>
      <c r="T9" s="5">
        <v>0.4</v>
      </c>
      <c r="U9" s="5">
        <v>1.4999999999999999E-2</v>
      </c>
      <c r="V9" s="5">
        <v>1.5E-3</v>
      </c>
      <c r="W9" s="5">
        <v>1.5E-3</v>
      </c>
      <c r="X9" s="5">
        <v>0.5</v>
      </c>
      <c r="Y9" s="5">
        <v>0.5</v>
      </c>
      <c r="Z9" s="5">
        <v>5.0000000000000001E-3</v>
      </c>
      <c r="AA9" s="5"/>
      <c r="AB9" s="5">
        <v>1.5E-3</v>
      </c>
      <c r="AC9" s="5">
        <v>0.5</v>
      </c>
      <c r="AD9" s="5">
        <v>0.5</v>
      </c>
      <c r="AE9" s="5">
        <v>0.5</v>
      </c>
      <c r="AF9" s="5">
        <v>0.5</v>
      </c>
      <c r="AG9" s="5">
        <v>0.05</v>
      </c>
      <c r="AH9" s="5">
        <v>0.05</v>
      </c>
      <c r="AI9" s="5">
        <v>0.05</v>
      </c>
      <c r="AJ9" s="5">
        <v>0.05</v>
      </c>
      <c r="AK9" s="5">
        <v>0.05</v>
      </c>
      <c r="AL9" s="5">
        <v>0.05</v>
      </c>
      <c r="AM9" s="5">
        <v>0.05</v>
      </c>
      <c r="AN9" s="5">
        <v>0.5</v>
      </c>
    </row>
    <row r="10" spans="1:40" ht="14.45" x14ac:dyDescent="0.35">
      <c r="A10" s="7" t="s">
        <v>30</v>
      </c>
      <c r="B10" s="7" t="s">
        <v>23</v>
      </c>
      <c r="C10" s="7">
        <v>301107</v>
      </c>
      <c r="D10" s="15">
        <v>-51305693116</v>
      </c>
      <c r="E10" s="15">
        <v>-30080044180</v>
      </c>
      <c r="F10" s="5">
        <v>0.5</v>
      </c>
      <c r="G10" s="5">
        <v>5.0000000000000001E-3</v>
      </c>
      <c r="H10" s="5">
        <v>5.0000000000000001E-3</v>
      </c>
      <c r="I10" s="30">
        <v>1.5E-3</v>
      </c>
      <c r="J10" s="5">
        <v>5.0000000000000001E-3</v>
      </c>
      <c r="K10" s="5">
        <v>5.0000000000000001E-3</v>
      </c>
      <c r="L10" s="5">
        <v>5.0000000000000001E-3</v>
      </c>
      <c r="M10" s="5">
        <v>0.5</v>
      </c>
      <c r="N10" s="5">
        <v>0.5</v>
      </c>
      <c r="O10" s="5">
        <v>0.5</v>
      </c>
      <c r="P10" s="5">
        <v>0.5</v>
      </c>
      <c r="Q10" s="5">
        <v>0.5</v>
      </c>
      <c r="R10" s="5">
        <v>1.4999999999999999E-2</v>
      </c>
      <c r="S10" s="5">
        <v>1.4999999999999999E-2</v>
      </c>
      <c r="T10" s="5">
        <v>0.4</v>
      </c>
      <c r="U10" s="5">
        <v>1.4999999999999999E-2</v>
      </c>
      <c r="V10" s="5">
        <v>1.5E-3</v>
      </c>
      <c r="W10" s="5">
        <v>1.5E-3</v>
      </c>
      <c r="X10" s="5">
        <v>0.5</v>
      </c>
      <c r="Y10" s="5">
        <v>0.5</v>
      </c>
      <c r="Z10" s="5">
        <v>5.0000000000000001E-3</v>
      </c>
      <c r="AA10" s="5"/>
      <c r="AB10" s="5">
        <v>1.5E-3</v>
      </c>
      <c r="AC10" s="5">
        <v>0.5</v>
      </c>
      <c r="AD10" s="5">
        <v>0.5</v>
      </c>
      <c r="AE10" s="5">
        <v>0.5</v>
      </c>
      <c r="AF10" s="5">
        <v>0.5</v>
      </c>
      <c r="AG10" s="5">
        <v>0.05</v>
      </c>
      <c r="AH10" s="5">
        <v>0.05</v>
      </c>
      <c r="AI10" s="5">
        <v>0.05</v>
      </c>
      <c r="AJ10" s="5">
        <v>0.05</v>
      </c>
      <c r="AK10" s="5">
        <v>0.05</v>
      </c>
      <c r="AL10" s="5">
        <v>0.05</v>
      </c>
      <c r="AM10" s="5">
        <v>0.05</v>
      </c>
      <c r="AN10" s="5">
        <v>0.5</v>
      </c>
    </row>
    <row r="11" spans="1:40" ht="14.45" x14ac:dyDescent="0.35">
      <c r="A11" s="7" t="s">
        <v>31</v>
      </c>
      <c r="B11" s="7" t="s">
        <v>23</v>
      </c>
      <c r="C11" s="7">
        <v>200803</v>
      </c>
      <c r="D11" s="15">
        <v>-51284940082</v>
      </c>
      <c r="E11" s="15">
        <v>-30080090806</v>
      </c>
      <c r="F11" s="5">
        <v>0.5</v>
      </c>
      <c r="G11" s="5">
        <v>5.0000000000000001E-3</v>
      </c>
      <c r="H11" s="5">
        <v>5.0000000000000001E-3</v>
      </c>
      <c r="I11" s="30">
        <v>1.5E-3</v>
      </c>
      <c r="J11" s="5">
        <v>5.0000000000000001E-3</v>
      </c>
      <c r="K11" s="5">
        <v>5.0000000000000001E-3</v>
      </c>
      <c r="L11" s="5">
        <v>5.0000000000000001E-3</v>
      </c>
      <c r="M11" s="5">
        <v>0.5</v>
      </c>
      <c r="N11" s="5">
        <v>0.5</v>
      </c>
      <c r="O11" s="5">
        <v>0.5</v>
      </c>
      <c r="P11" s="5">
        <v>0.5</v>
      </c>
      <c r="Q11" s="5">
        <v>0.5</v>
      </c>
      <c r="R11" s="5">
        <v>1.4999999999999999E-2</v>
      </c>
      <c r="S11" s="5">
        <v>1.4999999999999999E-2</v>
      </c>
      <c r="T11" s="5">
        <v>0.4</v>
      </c>
      <c r="U11" s="5">
        <v>1.4999999999999999E-2</v>
      </c>
      <c r="V11" s="5">
        <v>1.5E-3</v>
      </c>
      <c r="W11" s="5">
        <v>1.5E-3</v>
      </c>
      <c r="X11" s="5">
        <v>0.5</v>
      </c>
      <c r="Y11" s="5">
        <v>0.5</v>
      </c>
      <c r="Z11" s="5">
        <v>5.0000000000000001E-3</v>
      </c>
      <c r="AA11" s="5"/>
      <c r="AB11" s="5">
        <v>1.5E-3</v>
      </c>
      <c r="AC11" s="5">
        <v>0.5</v>
      </c>
      <c r="AD11" s="5">
        <v>0.5</v>
      </c>
      <c r="AE11" s="5">
        <v>0.5</v>
      </c>
      <c r="AF11" s="5">
        <v>0.5</v>
      </c>
      <c r="AG11" s="5">
        <v>0.05</v>
      </c>
      <c r="AH11" s="5">
        <v>0.05</v>
      </c>
      <c r="AI11" s="5">
        <v>0.05</v>
      </c>
      <c r="AJ11" s="5">
        <v>0.05</v>
      </c>
      <c r="AK11" s="5">
        <v>0.05</v>
      </c>
      <c r="AL11" s="5">
        <v>0.05</v>
      </c>
      <c r="AM11" s="5">
        <v>0.05</v>
      </c>
      <c r="AN11" s="5">
        <v>0.5</v>
      </c>
    </row>
    <row r="12" spans="1:40" ht="14.45" x14ac:dyDescent="0.35">
      <c r="A12" s="7" t="s">
        <v>32</v>
      </c>
      <c r="B12" s="7" t="s">
        <v>23</v>
      </c>
      <c r="C12" s="7">
        <v>200788</v>
      </c>
      <c r="D12" s="15">
        <v>-51264187002</v>
      </c>
      <c r="E12" s="15">
        <v>-30080134157</v>
      </c>
      <c r="F12" s="5">
        <v>0.5</v>
      </c>
      <c r="G12" s="5">
        <v>5.0000000000000001E-3</v>
      </c>
      <c r="H12" s="5">
        <v>5.0000000000000001E-3</v>
      </c>
      <c r="I12" s="30">
        <v>1.5E-3</v>
      </c>
      <c r="J12" s="5">
        <v>5.0000000000000001E-3</v>
      </c>
      <c r="K12" s="5">
        <v>5.0000000000000001E-3</v>
      </c>
      <c r="L12" s="5">
        <v>5.0000000000000001E-3</v>
      </c>
      <c r="M12" s="5">
        <v>0.5</v>
      </c>
      <c r="N12" s="5">
        <v>0.5</v>
      </c>
      <c r="O12" s="5">
        <v>0.5</v>
      </c>
      <c r="P12" s="5">
        <v>0.5</v>
      </c>
      <c r="Q12" s="5">
        <v>0.5</v>
      </c>
      <c r="R12" s="5">
        <v>1.4999999999999999E-2</v>
      </c>
      <c r="S12" s="5">
        <v>1.4999999999999999E-2</v>
      </c>
      <c r="T12" s="5">
        <v>0.4</v>
      </c>
      <c r="U12" s="5">
        <v>1.4999999999999999E-2</v>
      </c>
      <c r="V12" s="5">
        <v>1.5E-3</v>
      </c>
      <c r="W12" s="5">
        <v>1.5E-3</v>
      </c>
      <c r="X12" s="5">
        <v>0.5</v>
      </c>
      <c r="Y12" s="5">
        <v>0.5</v>
      </c>
      <c r="Z12" s="5">
        <v>5.0000000000000001E-3</v>
      </c>
      <c r="AA12" s="5"/>
      <c r="AB12" s="5">
        <v>1.5E-3</v>
      </c>
      <c r="AC12" s="5">
        <v>0.5</v>
      </c>
      <c r="AD12" s="5">
        <v>0.5</v>
      </c>
      <c r="AE12" s="5">
        <v>0.5</v>
      </c>
      <c r="AF12" s="5">
        <v>0.5</v>
      </c>
      <c r="AG12" s="5">
        <v>0.05</v>
      </c>
      <c r="AH12" s="5">
        <v>0.05</v>
      </c>
      <c r="AI12" s="5">
        <v>0.05</v>
      </c>
      <c r="AJ12" s="5">
        <v>0.05</v>
      </c>
      <c r="AK12" s="5">
        <v>0.05</v>
      </c>
      <c r="AL12" s="5">
        <v>0.05</v>
      </c>
      <c r="AM12" s="5">
        <v>0.05</v>
      </c>
      <c r="AN12" s="5">
        <v>0.5</v>
      </c>
    </row>
    <row r="13" spans="1:40" ht="14.45" x14ac:dyDescent="0.35">
      <c r="A13" s="7" t="s">
        <v>33</v>
      </c>
      <c r="B13" s="7" t="s">
        <v>23</v>
      </c>
      <c r="C13" s="7">
        <v>200776</v>
      </c>
      <c r="D13" s="15">
        <v>-51305748638</v>
      </c>
      <c r="E13" s="15">
        <v>-30098092899</v>
      </c>
      <c r="F13" s="5">
        <v>0.5</v>
      </c>
      <c r="G13" s="5">
        <v>5.0000000000000001E-3</v>
      </c>
      <c r="H13" s="5">
        <v>5.0000000000000001E-3</v>
      </c>
      <c r="I13" s="30">
        <v>1.5E-3</v>
      </c>
      <c r="J13" s="5">
        <v>5.0000000000000001E-3</v>
      </c>
      <c r="K13" s="5">
        <v>5.0000000000000001E-3</v>
      </c>
      <c r="L13" s="5">
        <v>5.0000000000000001E-3</v>
      </c>
      <c r="M13" s="5">
        <v>0.5</v>
      </c>
      <c r="N13" s="5">
        <v>0.5</v>
      </c>
      <c r="O13" s="5">
        <v>0.5</v>
      </c>
      <c r="P13" s="5">
        <v>0.5</v>
      </c>
      <c r="Q13" s="5">
        <v>0.5</v>
      </c>
      <c r="R13" s="5">
        <v>1.4999999999999999E-2</v>
      </c>
      <c r="S13" s="5">
        <v>1.4999999999999999E-2</v>
      </c>
      <c r="T13" s="5">
        <v>0.4</v>
      </c>
      <c r="U13" s="5">
        <v>1.4999999999999999E-2</v>
      </c>
      <c r="V13" s="5">
        <v>1.5E-3</v>
      </c>
      <c r="W13" s="5">
        <v>1.5E-3</v>
      </c>
      <c r="X13" s="5">
        <v>0.5</v>
      </c>
      <c r="Y13" s="5">
        <v>0.5</v>
      </c>
      <c r="Z13" s="5">
        <v>5.0000000000000001E-3</v>
      </c>
      <c r="AA13" s="5"/>
      <c r="AB13" s="5">
        <v>1.5E-3</v>
      </c>
      <c r="AC13" s="5">
        <v>0.5</v>
      </c>
      <c r="AD13" s="5">
        <v>0.5</v>
      </c>
      <c r="AE13" s="5">
        <v>0.5</v>
      </c>
      <c r="AF13" s="5">
        <v>0.5</v>
      </c>
      <c r="AG13" s="5">
        <v>0.05</v>
      </c>
      <c r="AH13" s="5">
        <v>0.05</v>
      </c>
      <c r="AI13" s="5">
        <v>0.05</v>
      </c>
      <c r="AJ13" s="5">
        <v>0.05</v>
      </c>
      <c r="AK13" s="5">
        <v>0.05</v>
      </c>
      <c r="AL13" s="5">
        <v>0.05</v>
      </c>
      <c r="AM13" s="5">
        <v>0.05</v>
      </c>
      <c r="AN13" s="5">
        <v>0.5</v>
      </c>
    </row>
    <row r="14" spans="1:40" ht="14.45" x14ac:dyDescent="0.35">
      <c r="A14" s="7" t="s">
        <v>34</v>
      </c>
      <c r="B14" s="7" t="s">
        <v>23</v>
      </c>
      <c r="C14" s="7">
        <v>200794</v>
      </c>
      <c r="D14" s="15">
        <v>-51284991835</v>
      </c>
      <c r="E14" s="15">
        <v>-30098139559</v>
      </c>
      <c r="F14" s="5">
        <v>0.5</v>
      </c>
      <c r="G14" s="5">
        <v>5.0000000000000001E-3</v>
      </c>
      <c r="H14" s="5">
        <v>5.0000000000000001E-3</v>
      </c>
      <c r="I14" s="30">
        <v>1.5E-3</v>
      </c>
      <c r="J14" s="5">
        <v>5.0000000000000001E-3</v>
      </c>
      <c r="K14" s="5">
        <v>5.0000000000000001E-3</v>
      </c>
      <c r="L14" s="5">
        <v>5.0000000000000001E-3</v>
      </c>
      <c r="M14" s="5">
        <v>0.5</v>
      </c>
      <c r="N14" s="5">
        <v>0.5</v>
      </c>
      <c r="O14" s="5">
        <v>0.5</v>
      </c>
      <c r="P14" s="5">
        <v>0.5</v>
      </c>
      <c r="Q14" s="5">
        <v>0.5</v>
      </c>
      <c r="R14" s="5">
        <v>1.4999999999999999E-2</v>
      </c>
      <c r="S14" s="5">
        <v>1.4999999999999999E-2</v>
      </c>
      <c r="T14" s="5">
        <v>0.4</v>
      </c>
      <c r="U14" s="5">
        <v>1.4999999999999999E-2</v>
      </c>
      <c r="V14" s="5">
        <v>1.5E-3</v>
      </c>
      <c r="W14" s="5">
        <v>1.5E-3</v>
      </c>
      <c r="X14" s="5">
        <v>0.5</v>
      </c>
      <c r="Y14" s="5">
        <v>0.5</v>
      </c>
      <c r="Z14" s="5">
        <v>5.0000000000000001E-3</v>
      </c>
      <c r="AA14" s="5"/>
      <c r="AB14" s="5">
        <v>1.5E-3</v>
      </c>
      <c r="AC14" s="5">
        <v>0.5</v>
      </c>
      <c r="AD14" s="5">
        <v>0.5</v>
      </c>
      <c r="AE14" s="5">
        <v>0.5</v>
      </c>
      <c r="AF14" s="5">
        <v>0.5</v>
      </c>
      <c r="AG14" s="5">
        <v>0.05</v>
      </c>
      <c r="AH14" s="5">
        <v>0.05</v>
      </c>
      <c r="AI14" s="5">
        <v>0.05</v>
      </c>
      <c r="AJ14" s="5">
        <v>0.05</v>
      </c>
      <c r="AK14" s="5">
        <v>0.05</v>
      </c>
      <c r="AL14" s="5">
        <v>0.05</v>
      </c>
      <c r="AM14" s="5">
        <v>0.05</v>
      </c>
      <c r="AN14" s="5">
        <v>0.5</v>
      </c>
    </row>
    <row r="15" spans="1:40" ht="14.45" x14ac:dyDescent="0.35">
      <c r="A15" s="7" t="s">
        <v>35</v>
      </c>
      <c r="B15" s="7" t="s">
        <v>23</v>
      </c>
      <c r="C15" s="7">
        <v>200801</v>
      </c>
      <c r="D15" s="15">
        <v>-51305804210</v>
      </c>
      <c r="E15" s="15">
        <v>-30116141568</v>
      </c>
      <c r="F15" s="5">
        <v>0.5</v>
      </c>
      <c r="G15" s="5">
        <v>5.0000000000000001E-3</v>
      </c>
      <c r="H15" s="5">
        <v>5.0000000000000001E-3</v>
      </c>
      <c r="I15" s="30">
        <v>1.5E-3</v>
      </c>
      <c r="J15" s="5">
        <v>5.0000000000000001E-3</v>
      </c>
      <c r="K15" s="5">
        <v>5.0000000000000001E-3</v>
      </c>
      <c r="L15" s="5">
        <v>5.0000000000000001E-3</v>
      </c>
      <c r="M15" s="5">
        <v>0.5</v>
      </c>
      <c r="N15" s="5">
        <v>0.5</v>
      </c>
      <c r="O15" s="5">
        <v>0.5</v>
      </c>
      <c r="P15" s="5">
        <v>0.5</v>
      </c>
      <c r="Q15" s="5">
        <v>0.5</v>
      </c>
      <c r="R15" s="5">
        <v>1.4999999999999999E-2</v>
      </c>
      <c r="S15" s="5">
        <v>1.4999999999999999E-2</v>
      </c>
      <c r="T15" s="5">
        <v>0.4</v>
      </c>
      <c r="U15" s="5">
        <v>1.4999999999999999E-2</v>
      </c>
      <c r="V15" s="5">
        <v>1.5E-3</v>
      </c>
      <c r="W15" s="5">
        <v>1.5E-3</v>
      </c>
      <c r="X15" s="5">
        <v>0.5</v>
      </c>
      <c r="Y15" s="5">
        <v>0.5</v>
      </c>
      <c r="Z15" s="5">
        <v>5.0000000000000001E-3</v>
      </c>
      <c r="AA15" s="5"/>
      <c r="AB15" s="5">
        <v>1.5E-3</v>
      </c>
      <c r="AC15" s="5">
        <v>0.5</v>
      </c>
      <c r="AD15" s="5">
        <v>0.5</v>
      </c>
      <c r="AE15" s="5">
        <v>0.5</v>
      </c>
      <c r="AF15" s="5">
        <v>0.5</v>
      </c>
      <c r="AG15" s="5">
        <v>0.05</v>
      </c>
      <c r="AH15" s="5">
        <v>0.05</v>
      </c>
      <c r="AI15" s="5">
        <v>0.05</v>
      </c>
      <c r="AJ15" s="5">
        <v>0.05</v>
      </c>
      <c r="AK15" s="5">
        <v>0.05</v>
      </c>
      <c r="AL15" s="5">
        <v>0.05</v>
      </c>
      <c r="AM15" s="5">
        <v>0.05</v>
      </c>
      <c r="AN15" s="5">
        <v>0.5</v>
      </c>
    </row>
    <row r="16" spans="1:40" ht="14.45" x14ac:dyDescent="0.35">
      <c r="A16" s="7" t="s">
        <v>36</v>
      </c>
      <c r="B16" s="7" t="s">
        <v>23</v>
      </c>
      <c r="C16" s="7">
        <v>200798</v>
      </c>
      <c r="D16" s="15">
        <v>-51285043635</v>
      </c>
      <c r="E16" s="15">
        <v>-30116188263</v>
      </c>
      <c r="F16" s="5">
        <v>0.5</v>
      </c>
      <c r="G16" s="5">
        <v>5.0000000000000001E-3</v>
      </c>
      <c r="H16" s="5">
        <v>5.0000000000000001E-3</v>
      </c>
      <c r="I16" s="30">
        <v>1.5E-3</v>
      </c>
      <c r="J16" s="5">
        <v>5.0000000000000001E-3</v>
      </c>
      <c r="K16" s="5">
        <v>5.0000000000000001E-3</v>
      </c>
      <c r="L16" s="5">
        <v>5.0000000000000001E-3</v>
      </c>
      <c r="M16" s="5">
        <v>0.5</v>
      </c>
      <c r="N16" s="5">
        <v>0.5</v>
      </c>
      <c r="O16" s="5">
        <v>0.5</v>
      </c>
      <c r="P16" s="5">
        <v>0.5</v>
      </c>
      <c r="Q16" s="5">
        <v>0.5</v>
      </c>
      <c r="R16" s="5">
        <v>1.4999999999999999E-2</v>
      </c>
      <c r="S16" s="5">
        <v>1.4999999999999999E-2</v>
      </c>
      <c r="T16" s="5">
        <v>0.4</v>
      </c>
      <c r="U16" s="5">
        <v>1.4999999999999999E-2</v>
      </c>
      <c r="V16" s="5">
        <v>1.5E-3</v>
      </c>
      <c r="W16" s="5">
        <v>1.5E-3</v>
      </c>
      <c r="X16" s="5">
        <v>0.5</v>
      </c>
      <c r="Y16" s="5">
        <v>0.5</v>
      </c>
      <c r="Z16" s="5">
        <v>5.0000000000000001E-3</v>
      </c>
      <c r="AA16" s="5"/>
      <c r="AB16" s="5">
        <v>1.5E-3</v>
      </c>
      <c r="AC16" s="5">
        <v>0.5</v>
      </c>
      <c r="AD16" s="5">
        <v>0.5</v>
      </c>
      <c r="AE16" s="5">
        <v>0.5</v>
      </c>
      <c r="AF16" s="5">
        <v>0.5</v>
      </c>
      <c r="AG16" s="5">
        <v>0.05</v>
      </c>
      <c r="AH16" s="5">
        <v>0.05</v>
      </c>
      <c r="AI16" s="5">
        <v>0.05</v>
      </c>
      <c r="AJ16" s="5">
        <v>0.05</v>
      </c>
      <c r="AK16" s="5">
        <v>0.05</v>
      </c>
      <c r="AL16" s="5">
        <v>0.05</v>
      </c>
      <c r="AM16" s="5">
        <v>0.05</v>
      </c>
      <c r="AN16" s="5">
        <v>0.5</v>
      </c>
    </row>
    <row r="17" spans="1:40" ht="14.45" x14ac:dyDescent="0.35">
      <c r="A17" s="7" t="s">
        <v>37</v>
      </c>
      <c r="B17" s="7" t="s">
        <v>23</v>
      </c>
      <c r="C17" s="7">
        <v>200775</v>
      </c>
      <c r="D17" s="15">
        <v>-51264283012</v>
      </c>
      <c r="E17" s="15">
        <v>-30116231676</v>
      </c>
      <c r="F17" s="5">
        <v>0.5</v>
      </c>
      <c r="G17" s="5">
        <v>5.0000000000000001E-3</v>
      </c>
      <c r="H17" s="5">
        <v>5.0000000000000001E-3</v>
      </c>
      <c r="I17" s="30">
        <v>1.5E-3</v>
      </c>
      <c r="J17" s="5">
        <v>5.0000000000000001E-3</v>
      </c>
      <c r="K17" s="5">
        <v>5.0000000000000001E-3</v>
      </c>
      <c r="L17" s="5">
        <v>5.0000000000000001E-3</v>
      </c>
      <c r="M17" s="5">
        <v>0.5</v>
      </c>
      <c r="N17" s="5">
        <v>0.5</v>
      </c>
      <c r="O17" s="5">
        <v>0.5</v>
      </c>
      <c r="P17" s="5">
        <v>0.5</v>
      </c>
      <c r="Q17" s="5">
        <v>0.5</v>
      </c>
      <c r="R17" s="5">
        <v>1.4999999999999999E-2</v>
      </c>
      <c r="S17" s="5">
        <v>1.4999999999999999E-2</v>
      </c>
      <c r="T17" s="5">
        <v>0.4</v>
      </c>
      <c r="U17" s="5">
        <v>1.4999999999999999E-2</v>
      </c>
      <c r="V17" s="5">
        <v>1.5E-3</v>
      </c>
      <c r="W17" s="5">
        <v>1.5E-3</v>
      </c>
      <c r="X17" s="5">
        <v>0.5</v>
      </c>
      <c r="Y17" s="5">
        <v>0.5</v>
      </c>
      <c r="Z17" s="5">
        <v>5.0000000000000001E-3</v>
      </c>
      <c r="AA17" s="5"/>
      <c r="AB17" s="5">
        <v>1.5E-3</v>
      </c>
      <c r="AC17" s="5">
        <v>0.5</v>
      </c>
      <c r="AD17" s="5">
        <v>0.5</v>
      </c>
      <c r="AE17" s="5">
        <v>0.5</v>
      </c>
      <c r="AF17" s="5">
        <v>0.5</v>
      </c>
      <c r="AG17" s="5">
        <v>0.05</v>
      </c>
      <c r="AH17" s="5">
        <v>0.05</v>
      </c>
      <c r="AI17" s="5">
        <v>0.05</v>
      </c>
      <c r="AJ17" s="5">
        <v>0.05</v>
      </c>
      <c r="AK17" s="5">
        <v>0.05</v>
      </c>
      <c r="AL17" s="5">
        <v>0.05</v>
      </c>
      <c r="AM17" s="5">
        <v>0.05</v>
      </c>
      <c r="AN17" s="5">
        <v>0.5</v>
      </c>
    </row>
    <row r="18" spans="1:40" ht="14.45" x14ac:dyDescent="0.35">
      <c r="A18" s="7" t="s">
        <v>38</v>
      </c>
      <c r="B18" s="7" t="s">
        <v>23</v>
      </c>
      <c r="C18" s="7">
        <v>200786</v>
      </c>
      <c r="D18" s="15">
        <v>-51285095481</v>
      </c>
      <c r="E18" s="15">
        <v>-30134236916</v>
      </c>
      <c r="F18" s="5">
        <v>0.5</v>
      </c>
      <c r="G18" s="5">
        <v>5.0000000000000001E-3</v>
      </c>
      <c r="H18" s="5">
        <v>5.0000000000000001E-3</v>
      </c>
      <c r="I18" s="30">
        <v>1.5E-3</v>
      </c>
      <c r="J18" s="5">
        <v>5.0000000000000001E-3</v>
      </c>
      <c r="K18" s="5">
        <v>5.0000000000000001E-3</v>
      </c>
      <c r="L18" s="5">
        <v>5.0000000000000001E-3</v>
      </c>
      <c r="M18" s="5">
        <v>0.5</v>
      </c>
      <c r="N18" s="5">
        <v>0.5</v>
      </c>
      <c r="O18" s="5">
        <v>0.5</v>
      </c>
      <c r="P18" s="5">
        <v>0.5</v>
      </c>
      <c r="Q18" s="5">
        <v>0.5</v>
      </c>
      <c r="R18" s="5">
        <v>1.4999999999999999E-2</v>
      </c>
      <c r="S18" s="5">
        <v>1.4999999999999999E-2</v>
      </c>
      <c r="T18" s="5">
        <v>0.4</v>
      </c>
      <c r="U18" s="5">
        <v>1.4999999999999999E-2</v>
      </c>
      <c r="V18" s="5">
        <v>1.5E-3</v>
      </c>
      <c r="W18" s="5">
        <v>1.5E-3</v>
      </c>
      <c r="X18" s="5">
        <v>0.5</v>
      </c>
      <c r="Y18" s="5">
        <v>0.5</v>
      </c>
      <c r="Z18" s="5">
        <v>5.0000000000000001E-3</v>
      </c>
      <c r="AA18" s="5"/>
      <c r="AB18" s="5">
        <v>1.5E-3</v>
      </c>
      <c r="AC18" s="5">
        <v>0.5</v>
      </c>
      <c r="AD18" s="5">
        <v>0.5</v>
      </c>
      <c r="AE18" s="5">
        <v>0.5</v>
      </c>
      <c r="AF18" s="5">
        <v>0.5</v>
      </c>
      <c r="AG18" s="5">
        <v>0.05</v>
      </c>
      <c r="AH18" s="5">
        <v>0.05</v>
      </c>
      <c r="AI18" s="5">
        <v>0.05</v>
      </c>
      <c r="AJ18" s="5">
        <v>0.05</v>
      </c>
      <c r="AK18" s="5">
        <v>0.05</v>
      </c>
      <c r="AL18" s="5">
        <v>0.05</v>
      </c>
      <c r="AM18" s="5">
        <v>0.05</v>
      </c>
      <c r="AN18" s="5">
        <v>0.5</v>
      </c>
    </row>
    <row r="19" spans="1:40" ht="14.45" x14ac:dyDescent="0.35">
      <c r="A19" s="7" t="s">
        <v>39</v>
      </c>
      <c r="B19" s="7" t="s">
        <v>23</v>
      </c>
      <c r="C19" s="7">
        <v>200800</v>
      </c>
      <c r="D19" s="15">
        <v>-51264331083</v>
      </c>
      <c r="E19" s="15">
        <v>-30134280360</v>
      </c>
      <c r="F19" s="5">
        <v>0.5</v>
      </c>
      <c r="G19" s="5">
        <v>5.0000000000000001E-3</v>
      </c>
      <c r="H19" s="5">
        <v>5.0000000000000001E-3</v>
      </c>
      <c r="I19" s="30">
        <v>1.5E-3</v>
      </c>
      <c r="J19" s="5">
        <v>5.0000000000000001E-3</v>
      </c>
      <c r="K19" s="5">
        <v>5.0000000000000001E-3</v>
      </c>
      <c r="L19" s="5">
        <v>5.0000000000000001E-3</v>
      </c>
      <c r="M19" s="5">
        <v>0.5</v>
      </c>
      <c r="N19" s="5">
        <v>0.5</v>
      </c>
      <c r="O19" s="5">
        <v>0.5</v>
      </c>
      <c r="P19" s="5">
        <v>0.5</v>
      </c>
      <c r="Q19" s="5">
        <v>0.5</v>
      </c>
      <c r="R19" s="5">
        <v>1.4999999999999999E-2</v>
      </c>
      <c r="S19" s="5">
        <v>1.4999999999999999E-2</v>
      </c>
      <c r="T19" s="5">
        <v>0.4</v>
      </c>
      <c r="U19" s="5">
        <v>1.4999999999999999E-2</v>
      </c>
      <c r="V19" s="5">
        <v>1.5E-3</v>
      </c>
      <c r="W19" s="5">
        <v>1.5E-3</v>
      </c>
      <c r="X19" s="5">
        <v>0.5</v>
      </c>
      <c r="Y19" s="5">
        <v>0.5</v>
      </c>
      <c r="Z19" s="5">
        <v>5.0000000000000001E-3</v>
      </c>
      <c r="AA19" s="5"/>
      <c r="AB19" s="5">
        <v>1.5E-3</v>
      </c>
      <c r="AC19" s="5">
        <v>0.5</v>
      </c>
      <c r="AD19" s="5">
        <v>0.5</v>
      </c>
      <c r="AE19" s="5">
        <v>0.5</v>
      </c>
      <c r="AF19" s="5">
        <v>0.5</v>
      </c>
      <c r="AG19" s="5">
        <v>0.05</v>
      </c>
      <c r="AH19" s="5">
        <v>0.05</v>
      </c>
      <c r="AI19" s="5">
        <v>0.05</v>
      </c>
      <c r="AJ19" s="5">
        <v>0.05</v>
      </c>
      <c r="AK19" s="5">
        <v>0.05</v>
      </c>
      <c r="AL19" s="5">
        <v>0.05</v>
      </c>
      <c r="AM19" s="5">
        <v>0.05</v>
      </c>
      <c r="AN19" s="5">
        <v>0.5</v>
      </c>
    </row>
    <row r="20" spans="1:40" ht="14.45" x14ac:dyDescent="0.35">
      <c r="A20" s="7" t="s">
        <v>40</v>
      </c>
      <c r="B20" s="7" t="s">
        <v>23</v>
      </c>
      <c r="C20" s="7">
        <v>200727</v>
      </c>
      <c r="D20" s="15">
        <v>-51243566641</v>
      </c>
      <c r="E20" s="15">
        <v>-30134320521</v>
      </c>
      <c r="F20" s="5">
        <v>0.5</v>
      </c>
      <c r="G20" s="5">
        <v>5.0000000000000001E-3</v>
      </c>
      <c r="H20" s="5">
        <v>5.0000000000000001E-3</v>
      </c>
      <c r="I20" s="30">
        <v>1.5E-3</v>
      </c>
      <c r="J20" s="5">
        <v>5.0000000000000001E-3</v>
      </c>
      <c r="K20" s="5">
        <v>5.0000000000000001E-3</v>
      </c>
      <c r="L20" s="5">
        <v>5.0000000000000001E-3</v>
      </c>
      <c r="M20" s="5">
        <v>0.5</v>
      </c>
      <c r="N20" s="5">
        <v>0.5</v>
      </c>
      <c r="O20" s="5">
        <v>0.5</v>
      </c>
      <c r="P20" s="5">
        <v>0.5</v>
      </c>
      <c r="Q20" s="5">
        <v>0.5</v>
      </c>
      <c r="R20" s="5">
        <v>1.4999999999999999E-2</v>
      </c>
      <c r="S20" s="5">
        <v>1.4999999999999999E-2</v>
      </c>
      <c r="T20" s="5">
        <v>0.4</v>
      </c>
      <c r="U20" s="5">
        <v>1.4999999999999999E-2</v>
      </c>
      <c r="V20" s="5">
        <v>1.5E-3</v>
      </c>
      <c r="W20" s="5">
        <v>1.5E-3</v>
      </c>
      <c r="X20" s="5">
        <v>0.5</v>
      </c>
      <c r="Y20" s="5">
        <v>0.5</v>
      </c>
      <c r="Z20" s="5">
        <v>5.0000000000000001E-3</v>
      </c>
      <c r="AA20" s="5"/>
      <c r="AB20" s="5">
        <v>1.5E-3</v>
      </c>
      <c r="AC20" s="5">
        <v>0.5</v>
      </c>
      <c r="AD20" s="5">
        <v>0.5</v>
      </c>
      <c r="AE20" s="5">
        <v>0.5</v>
      </c>
      <c r="AF20" s="5">
        <v>0.5</v>
      </c>
      <c r="AG20" s="5">
        <v>0.05</v>
      </c>
      <c r="AH20" s="5">
        <v>0.05</v>
      </c>
      <c r="AI20" s="5">
        <v>0.05</v>
      </c>
      <c r="AJ20" s="5">
        <v>0.05</v>
      </c>
      <c r="AK20" s="5">
        <v>0.05</v>
      </c>
      <c r="AL20" s="5">
        <v>0.05</v>
      </c>
      <c r="AM20" s="5">
        <v>0.05</v>
      </c>
      <c r="AN20" s="5">
        <v>0.5</v>
      </c>
    </row>
    <row r="21" spans="1:40" ht="14.45" x14ac:dyDescent="0.35">
      <c r="A21" s="7" t="s">
        <v>41</v>
      </c>
      <c r="B21" s="7" t="s">
        <v>23</v>
      </c>
      <c r="C21" s="7">
        <v>200755</v>
      </c>
      <c r="D21" s="15">
        <v>-51305915506</v>
      </c>
      <c r="E21" s="15">
        <v>-30152238758</v>
      </c>
      <c r="F21" s="5">
        <v>0.5</v>
      </c>
      <c r="G21" s="5">
        <v>5.0000000000000001E-3</v>
      </c>
      <c r="H21" s="5">
        <v>5.0000000000000001E-3</v>
      </c>
      <c r="I21" s="30">
        <v>1.5E-3</v>
      </c>
      <c r="J21" s="5">
        <v>5.0000000000000001E-3</v>
      </c>
      <c r="K21" s="5">
        <v>5.0000000000000001E-3</v>
      </c>
      <c r="L21" s="5">
        <v>5.0000000000000001E-3</v>
      </c>
      <c r="M21" s="5">
        <v>0.5</v>
      </c>
      <c r="N21" s="5">
        <v>0.5</v>
      </c>
      <c r="O21" s="5">
        <v>0.5</v>
      </c>
      <c r="P21" s="5">
        <v>0.5</v>
      </c>
      <c r="Q21" s="5">
        <v>0.5</v>
      </c>
      <c r="R21" s="5">
        <v>1.4999999999999999E-2</v>
      </c>
      <c r="S21" s="5">
        <v>1.4999999999999999E-2</v>
      </c>
      <c r="T21" s="5">
        <v>0.4</v>
      </c>
      <c r="U21" s="5">
        <v>1.4999999999999999E-2</v>
      </c>
      <c r="V21" s="5">
        <v>1.5E-3</v>
      </c>
      <c r="W21" s="5">
        <v>1.5E-3</v>
      </c>
      <c r="X21" s="5">
        <v>0.5</v>
      </c>
      <c r="Y21" s="5">
        <v>0.5</v>
      </c>
      <c r="Z21" s="5">
        <v>5.0000000000000001E-3</v>
      </c>
      <c r="AA21" s="5"/>
      <c r="AB21" s="5">
        <v>1.5E-3</v>
      </c>
      <c r="AC21" s="5">
        <v>0.5</v>
      </c>
      <c r="AD21" s="5">
        <v>0.5</v>
      </c>
      <c r="AE21" s="5">
        <v>0.5</v>
      </c>
      <c r="AF21" s="5">
        <v>0.5</v>
      </c>
      <c r="AG21" s="5">
        <v>0.05</v>
      </c>
      <c r="AH21" s="5">
        <v>0.05</v>
      </c>
      <c r="AI21" s="5">
        <v>0.05</v>
      </c>
      <c r="AJ21" s="5">
        <v>0.05</v>
      </c>
      <c r="AK21" s="5">
        <v>0.05</v>
      </c>
      <c r="AL21" s="5">
        <v>0.05</v>
      </c>
      <c r="AM21" s="5">
        <v>0.05</v>
      </c>
      <c r="AN21" s="5">
        <v>0.5</v>
      </c>
    </row>
    <row r="22" spans="1:40" ht="14.45" x14ac:dyDescent="0.35">
      <c r="A22" s="7" t="s">
        <v>42</v>
      </c>
      <c r="B22" s="7" t="s">
        <v>23</v>
      </c>
      <c r="C22" s="7">
        <v>200736</v>
      </c>
      <c r="D22" s="15">
        <v>-51285147375</v>
      </c>
      <c r="E22" s="15">
        <v>-30152285520</v>
      </c>
      <c r="F22" s="5">
        <v>0.5</v>
      </c>
      <c r="G22" s="5">
        <v>5.0000000000000001E-3</v>
      </c>
      <c r="H22" s="5">
        <v>5.0000000000000001E-3</v>
      </c>
      <c r="I22" s="30">
        <v>1.5E-3</v>
      </c>
      <c r="J22" s="5">
        <v>5.0000000000000001E-3</v>
      </c>
      <c r="K22" s="5">
        <v>5.0000000000000001E-3</v>
      </c>
      <c r="L22" s="5">
        <v>5.0000000000000001E-3</v>
      </c>
      <c r="M22" s="5">
        <v>0.5</v>
      </c>
      <c r="N22" s="5">
        <v>0.5</v>
      </c>
      <c r="O22" s="5">
        <v>0.5</v>
      </c>
      <c r="P22" s="5">
        <v>0.5</v>
      </c>
      <c r="Q22" s="5">
        <v>0.5</v>
      </c>
      <c r="R22" s="5">
        <v>1.4999999999999999E-2</v>
      </c>
      <c r="S22" s="5">
        <v>1.4999999999999999E-2</v>
      </c>
      <c r="T22" s="5">
        <v>0.4</v>
      </c>
      <c r="U22" s="5">
        <v>1.4999999999999999E-2</v>
      </c>
      <c r="V22" s="5">
        <v>1.5E-3</v>
      </c>
      <c r="W22" s="5">
        <v>1.5E-3</v>
      </c>
      <c r="X22" s="5">
        <v>0.5</v>
      </c>
      <c r="Y22" s="5">
        <v>0.5</v>
      </c>
      <c r="Z22" s="5">
        <v>5.0000000000000001E-3</v>
      </c>
      <c r="AA22" s="5"/>
      <c r="AB22" s="5">
        <v>1.5E-3</v>
      </c>
      <c r="AC22" s="5">
        <v>0.5</v>
      </c>
      <c r="AD22" s="5">
        <v>0.5</v>
      </c>
      <c r="AE22" s="5">
        <v>0.5</v>
      </c>
      <c r="AF22" s="5">
        <v>0.5</v>
      </c>
      <c r="AG22" s="5">
        <v>0.05</v>
      </c>
      <c r="AH22" s="5">
        <v>0.05</v>
      </c>
      <c r="AI22" s="5">
        <v>0.05</v>
      </c>
      <c r="AJ22" s="5">
        <v>0.05</v>
      </c>
      <c r="AK22" s="5">
        <v>0.05</v>
      </c>
      <c r="AL22" s="5">
        <v>0.05</v>
      </c>
      <c r="AM22" s="5">
        <v>0.05</v>
      </c>
      <c r="AN22" s="5">
        <v>0.5</v>
      </c>
    </row>
    <row r="23" spans="1:40" ht="14.45" x14ac:dyDescent="0.35">
      <c r="A23" s="7" t="s">
        <v>43</v>
      </c>
      <c r="B23" s="7" t="s">
        <v>23</v>
      </c>
      <c r="C23" s="7">
        <v>200737</v>
      </c>
      <c r="D23" s="15">
        <v>-51264379197</v>
      </c>
      <c r="E23" s="15">
        <v>-30152328996</v>
      </c>
      <c r="F23" s="5">
        <v>0.5</v>
      </c>
      <c r="G23" s="5">
        <v>5.0000000000000001E-3</v>
      </c>
      <c r="H23" s="5">
        <v>5.0000000000000001E-3</v>
      </c>
      <c r="I23" s="30">
        <v>1.5E-3</v>
      </c>
      <c r="J23" s="5">
        <v>5.0000000000000001E-3</v>
      </c>
      <c r="K23" s="5">
        <v>5.0000000000000001E-3</v>
      </c>
      <c r="L23" s="5">
        <v>5.0000000000000001E-3</v>
      </c>
      <c r="M23" s="5">
        <v>0.5</v>
      </c>
      <c r="N23" s="5">
        <v>0.5</v>
      </c>
      <c r="O23" s="5">
        <v>0.5</v>
      </c>
      <c r="P23" s="5">
        <v>0.5</v>
      </c>
      <c r="Q23" s="5">
        <v>0.5</v>
      </c>
      <c r="R23" s="5">
        <v>1.4999999999999999E-2</v>
      </c>
      <c r="S23" s="5">
        <v>1.4999999999999999E-2</v>
      </c>
      <c r="T23" s="5">
        <v>0.4</v>
      </c>
      <c r="U23" s="5">
        <v>1.4999999999999999E-2</v>
      </c>
      <c r="V23" s="5">
        <v>1.5E-3</v>
      </c>
      <c r="W23" s="5">
        <v>1.5E-3</v>
      </c>
      <c r="X23" s="5">
        <v>0.5</v>
      </c>
      <c r="Y23" s="5">
        <v>0.5</v>
      </c>
      <c r="Z23" s="5">
        <v>5.0000000000000001E-3</v>
      </c>
      <c r="AA23" s="5"/>
      <c r="AB23" s="5">
        <v>1.5E-3</v>
      </c>
      <c r="AC23" s="5">
        <v>0.5</v>
      </c>
      <c r="AD23" s="5">
        <v>0.5</v>
      </c>
      <c r="AE23" s="5">
        <v>0.5</v>
      </c>
      <c r="AF23" s="5">
        <v>0.5</v>
      </c>
      <c r="AG23" s="5">
        <v>0.05</v>
      </c>
      <c r="AH23" s="5">
        <v>0.05</v>
      </c>
      <c r="AI23" s="5">
        <v>0.05</v>
      </c>
      <c r="AJ23" s="5">
        <v>0.05</v>
      </c>
      <c r="AK23" s="5">
        <v>0.05</v>
      </c>
      <c r="AL23" s="5">
        <v>0.05</v>
      </c>
      <c r="AM23" s="5">
        <v>0.05</v>
      </c>
      <c r="AN23" s="5">
        <v>0.5</v>
      </c>
    </row>
    <row r="24" spans="1:40" ht="14.45" x14ac:dyDescent="0.35">
      <c r="A24" s="7" t="s">
        <v>44</v>
      </c>
      <c r="B24" s="7" t="s">
        <v>23</v>
      </c>
      <c r="C24" s="7">
        <v>200709</v>
      </c>
      <c r="D24" s="15">
        <v>-51243610976</v>
      </c>
      <c r="E24" s="15">
        <v>-30152369185</v>
      </c>
      <c r="F24" s="5">
        <v>0.5</v>
      </c>
      <c r="G24" s="5">
        <v>5.0000000000000001E-3</v>
      </c>
      <c r="H24" s="5">
        <v>5.0000000000000001E-3</v>
      </c>
      <c r="I24" s="30">
        <v>1.5E-3</v>
      </c>
      <c r="J24" s="5">
        <v>5.0000000000000001E-3</v>
      </c>
      <c r="K24" s="5">
        <v>5.0000000000000001E-3</v>
      </c>
      <c r="L24" s="5">
        <v>5.0000000000000001E-3</v>
      </c>
      <c r="M24" s="5">
        <v>0.5</v>
      </c>
      <c r="N24" s="5">
        <v>0.5</v>
      </c>
      <c r="O24" s="5">
        <v>0.5</v>
      </c>
      <c r="P24" s="5">
        <v>0.5</v>
      </c>
      <c r="Q24" s="5">
        <v>0.5</v>
      </c>
      <c r="R24" s="5">
        <v>1.4999999999999999E-2</v>
      </c>
      <c r="S24" s="5">
        <v>1.4999999999999999E-2</v>
      </c>
      <c r="T24" s="5">
        <v>0.4</v>
      </c>
      <c r="U24" s="5">
        <v>1.4999999999999999E-2</v>
      </c>
      <c r="V24" s="5">
        <v>1.5E-3</v>
      </c>
      <c r="W24" s="5">
        <v>1.5E-3</v>
      </c>
      <c r="X24" s="5">
        <v>0.5</v>
      </c>
      <c r="Y24" s="5">
        <v>0.5</v>
      </c>
      <c r="Z24" s="5">
        <v>5.0000000000000001E-3</v>
      </c>
      <c r="AA24" s="5"/>
      <c r="AB24" s="5">
        <v>1.5E-3</v>
      </c>
      <c r="AC24" s="5">
        <v>0.5</v>
      </c>
      <c r="AD24" s="5">
        <v>0.5</v>
      </c>
      <c r="AE24" s="5">
        <v>0.5</v>
      </c>
      <c r="AF24" s="5">
        <v>0.5</v>
      </c>
      <c r="AG24" s="5">
        <v>0.05</v>
      </c>
      <c r="AH24" s="5">
        <v>0.05</v>
      </c>
      <c r="AI24" s="5">
        <v>0.05</v>
      </c>
      <c r="AJ24" s="5">
        <v>0.05</v>
      </c>
      <c r="AK24" s="5">
        <v>0.05</v>
      </c>
      <c r="AL24" s="5">
        <v>0.05</v>
      </c>
      <c r="AM24" s="5">
        <v>0.05</v>
      </c>
      <c r="AN24" s="5">
        <v>0.5</v>
      </c>
    </row>
    <row r="25" spans="1:40" ht="14.45" x14ac:dyDescent="0.35">
      <c r="A25" s="7" t="s">
        <v>45</v>
      </c>
      <c r="B25" s="7" t="s">
        <v>23</v>
      </c>
      <c r="C25" s="7">
        <v>200744</v>
      </c>
      <c r="D25" s="15">
        <v>-51305971229</v>
      </c>
      <c r="E25" s="15">
        <v>-30170287279</v>
      </c>
      <c r="F25" s="5">
        <v>0.5</v>
      </c>
      <c r="G25" s="5">
        <v>5.0000000000000001E-3</v>
      </c>
      <c r="H25" s="5">
        <v>5.0000000000000001E-3</v>
      </c>
      <c r="I25" s="30">
        <v>1.5E-3</v>
      </c>
      <c r="J25" s="5">
        <v>5.0000000000000001E-3</v>
      </c>
      <c r="K25" s="5">
        <v>5.0000000000000001E-3</v>
      </c>
      <c r="L25" s="5">
        <v>5.0000000000000001E-3</v>
      </c>
      <c r="M25" s="5">
        <v>0.5</v>
      </c>
      <c r="N25" s="5">
        <v>0.5</v>
      </c>
      <c r="O25" s="5">
        <v>0.5</v>
      </c>
      <c r="P25" s="5">
        <v>0.5</v>
      </c>
      <c r="Q25" s="5">
        <v>0.5</v>
      </c>
      <c r="R25" s="5">
        <v>1.4999999999999999E-2</v>
      </c>
      <c r="S25" s="5">
        <v>1.4999999999999999E-2</v>
      </c>
      <c r="T25" s="5">
        <v>0.4</v>
      </c>
      <c r="U25" s="5">
        <v>1.4999999999999999E-2</v>
      </c>
      <c r="V25" s="5">
        <v>1.5E-3</v>
      </c>
      <c r="W25" s="5">
        <v>1.5E-3</v>
      </c>
      <c r="X25" s="5">
        <v>0.5</v>
      </c>
      <c r="Y25" s="5">
        <v>0.5</v>
      </c>
      <c r="Z25" s="5">
        <v>5.0000000000000001E-3</v>
      </c>
      <c r="AA25" s="5"/>
      <c r="AB25" s="5">
        <v>1.5E-3</v>
      </c>
      <c r="AC25" s="5">
        <v>0.5</v>
      </c>
      <c r="AD25" s="5">
        <v>0.5</v>
      </c>
      <c r="AE25" s="5">
        <v>0.5</v>
      </c>
      <c r="AF25" s="5">
        <v>0.5</v>
      </c>
      <c r="AG25" s="5">
        <v>0.05</v>
      </c>
      <c r="AH25" s="5">
        <v>0.05</v>
      </c>
      <c r="AI25" s="5">
        <v>0.05</v>
      </c>
      <c r="AJ25" s="5">
        <v>0.05</v>
      </c>
      <c r="AK25" s="5">
        <v>0.05</v>
      </c>
      <c r="AL25" s="5">
        <v>0.05</v>
      </c>
      <c r="AM25" s="5">
        <v>0.05</v>
      </c>
      <c r="AN25" s="5">
        <v>0.5</v>
      </c>
    </row>
    <row r="26" spans="1:40" ht="14.45" x14ac:dyDescent="0.35">
      <c r="A26" s="7" t="s">
        <v>46</v>
      </c>
      <c r="B26" s="7" t="s">
        <v>23</v>
      </c>
      <c r="C26" s="7">
        <v>200743</v>
      </c>
      <c r="D26" s="15">
        <v>-51285199316</v>
      </c>
      <c r="E26" s="15">
        <v>-30170334074</v>
      </c>
      <c r="F26" s="5">
        <v>0.5</v>
      </c>
      <c r="G26" s="5">
        <v>5.0000000000000001E-3</v>
      </c>
      <c r="H26" s="5">
        <v>5.0000000000000001E-3</v>
      </c>
      <c r="I26" s="30">
        <v>1.5E-3</v>
      </c>
      <c r="J26" s="5">
        <v>5.0000000000000001E-3</v>
      </c>
      <c r="K26" s="5">
        <v>5.0000000000000001E-3</v>
      </c>
      <c r="L26" s="5">
        <v>5.0000000000000001E-3</v>
      </c>
      <c r="M26" s="5">
        <v>0.5</v>
      </c>
      <c r="N26" s="5">
        <v>0.5</v>
      </c>
      <c r="O26" s="5">
        <v>0.5</v>
      </c>
      <c r="P26" s="5">
        <v>0.5</v>
      </c>
      <c r="Q26" s="5">
        <v>0.5</v>
      </c>
      <c r="R26" s="5">
        <v>1.4999999999999999E-2</v>
      </c>
      <c r="S26" s="5">
        <v>1.4999999999999999E-2</v>
      </c>
      <c r="T26" s="5">
        <v>0.4</v>
      </c>
      <c r="U26" s="5">
        <v>1.4999999999999999E-2</v>
      </c>
      <c r="V26" s="5">
        <v>1.5E-3</v>
      </c>
      <c r="W26" s="5">
        <v>1.5E-3</v>
      </c>
      <c r="X26" s="5">
        <v>0.5</v>
      </c>
      <c r="Y26" s="5">
        <v>0.5</v>
      </c>
      <c r="Z26" s="5">
        <v>5.0000000000000001E-3</v>
      </c>
      <c r="AA26" s="5"/>
      <c r="AB26" s="5">
        <v>1.5E-3</v>
      </c>
      <c r="AC26" s="5">
        <v>0.5</v>
      </c>
      <c r="AD26" s="5">
        <v>0.5</v>
      </c>
      <c r="AE26" s="5">
        <v>0.5</v>
      </c>
      <c r="AF26" s="5">
        <v>0.5</v>
      </c>
      <c r="AG26" s="5">
        <v>0.05</v>
      </c>
      <c r="AH26" s="5">
        <v>0.05</v>
      </c>
      <c r="AI26" s="5">
        <v>0.05</v>
      </c>
      <c r="AJ26" s="5">
        <v>0.05</v>
      </c>
      <c r="AK26" s="5">
        <v>0.05</v>
      </c>
      <c r="AL26" s="5">
        <v>0.05</v>
      </c>
      <c r="AM26" s="5">
        <v>0.05</v>
      </c>
      <c r="AN26" s="5">
        <v>0.5</v>
      </c>
    </row>
    <row r="27" spans="1:40" ht="14.45" x14ac:dyDescent="0.35">
      <c r="A27" s="7" t="s">
        <v>47</v>
      </c>
      <c r="B27" s="7" t="s">
        <v>23</v>
      </c>
      <c r="C27" s="7">
        <v>200728</v>
      </c>
      <c r="D27" s="15">
        <v>-51264427355</v>
      </c>
      <c r="E27" s="15">
        <v>-30170377581</v>
      </c>
      <c r="F27" s="5">
        <v>0.5</v>
      </c>
      <c r="G27" s="5">
        <v>5.0000000000000001E-3</v>
      </c>
      <c r="H27" s="5">
        <v>5.0000000000000001E-3</v>
      </c>
      <c r="I27" s="30">
        <v>1.5E-3</v>
      </c>
      <c r="J27" s="5">
        <v>5.0000000000000001E-3</v>
      </c>
      <c r="K27" s="5">
        <v>5.0000000000000001E-3</v>
      </c>
      <c r="L27" s="5">
        <v>5.0000000000000001E-3</v>
      </c>
      <c r="M27" s="5">
        <v>0.5</v>
      </c>
      <c r="N27" s="5">
        <v>0.5</v>
      </c>
      <c r="O27" s="5">
        <v>0.5</v>
      </c>
      <c r="P27" s="5">
        <v>0.5</v>
      </c>
      <c r="Q27" s="5">
        <v>0.5</v>
      </c>
      <c r="R27" s="5">
        <v>1.4999999999999999E-2</v>
      </c>
      <c r="S27" s="5">
        <v>1.4999999999999999E-2</v>
      </c>
      <c r="T27" s="5">
        <v>0.4</v>
      </c>
      <c r="U27" s="5">
        <v>1.4999999999999999E-2</v>
      </c>
      <c r="V27" s="5">
        <v>1.5E-3</v>
      </c>
      <c r="W27" s="5">
        <v>1.5E-3</v>
      </c>
      <c r="X27" s="5">
        <v>0.5</v>
      </c>
      <c r="Y27" s="5">
        <v>0.5</v>
      </c>
      <c r="Z27" s="5">
        <v>5.0000000000000001E-3</v>
      </c>
      <c r="AA27" s="5"/>
      <c r="AB27" s="5">
        <v>1.5E-3</v>
      </c>
      <c r="AC27" s="5">
        <v>0.5</v>
      </c>
      <c r="AD27" s="5">
        <v>0.5</v>
      </c>
      <c r="AE27" s="5">
        <v>0.5</v>
      </c>
      <c r="AF27" s="5">
        <v>0.5</v>
      </c>
      <c r="AG27" s="5">
        <v>0.05</v>
      </c>
      <c r="AH27" s="5">
        <v>0.05</v>
      </c>
      <c r="AI27" s="5">
        <v>0.05</v>
      </c>
      <c r="AJ27" s="5">
        <v>0.05</v>
      </c>
      <c r="AK27" s="5">
        <v>0.05</v>
      </c>
      <c r="AL27" s="5">
        <v>0.05</v>
      </c>
      <c r="AM27" s="5">
        <v>0.05</v>
      </c>
      <c r="AN27" s="5">
        <v>0.5</v>
      </c>
    </row>
    <row r="28" spans="1:40" ht="14.45" x14ac:dyDescent="0.35">
      <c r="A28" s="7" t="s">
        <v>48</v>
      </c>
      <c r="B28" s="7" t="s">
        <v>23</v>
      </c>
      <c r="C28" s="7">
        <v>200725</v>
      </c>
      <c r="D28" s="15">
        <v>-51243655351</v>
      </c>
      <c r="E28" s="15">
        <v>-30170417800</v>
      </c>
      <c r="F28" s="5">
        <v>0.5</v>
      </c>
      <c r="G28" s="5">
        <v>5.0000000000000001E-3</v>
      </c>
      <c r="H28" s="5">
        <v>5.0000000000000001E-3</v>
      </c>
      <c r="I28" s="30">
        <v>1.5E-3</v>
      </c>
      <c r="J28" s="5">
        <v>5.0000000000000001E-3</v>
      </c>
      <c r="K28" s="5">
        <v>5.0000000000000001E-3</v>
      </c>
      <c r="L28" s="5">
        <v>5.0000000000000001E-3</v>
      </c>
      <c r="M28" s="5">
        <v>0.5</v>
      </c>
      <c r="N28" s="5">
        <v>0.5</v>
      </c>
      <c r="O28" s="5">
        <v>0.5</v>
      </c>
      <c r="P28" s="5">
        <v>0.5</v>
      </c>
      <c r="Q28" s="5">
        <v>0.5</v>
      </c>
      <c r="R28" s="5">
        <v>1.4999999999999999E-2</v>
      </c>
      <c r="S28" s="5">
        <v>1.4999999999999999E-2</v>
      </c>
      <c r="T28" s="5">
        <v>0.4</v>
      </c>
      <c r="U28" s="5">
        <v>1.4999999999999999E-2</v>
      </c>
      <c r="V28" s="5">
        <v>1.5E-3</v>
      </c>
      <c r="W28" s="5">
        <v>1.5E-3</v>
      </c>
      <c r="X28" s="5">
        <v>0.5</v>
      </c>
      <c r="Y28" s="5">
        <v>0.5</v>
      </c>
      <c r="Z28" s="5">
        <v>5.0000000000000001E-3</v>
      </c>
      <c r="AA28" s="5"/>
      <c r="AB28" s="5">
        <v>1.5E-3</v>
      </c>
      <c r="AC28" s="5">
        <v>0.5</v>
      </c>
      <c r="AD28" s="5">
        <v>0.5</v>
      </c>
      <c r="AE28" s="5">
        <v>0.5</v>
      </c>
      <c r="AF28" s="5">
        <v>0.5</v>
      </c>
      <c r="AG28" s="5">
        <v>0.05</v>
      </c>
      <c r="AH28" s="5">
        <v>0.05</v>
      </c>
      <c r="AI28" s="5">
        <v>0.05</v>
      </c>
      <c r="AJ28" s="5">
        <v>0.05</v>
      </c>
      <c r="AK28" s="5">
        <v>0.05</v>
      </c>
      <c r="AL28" s="5">
        <v>0.05</v>
      </c>
      <c r="AM28" s="5">
        <v>0.05</v>
      </c>
      <c r="AN28" s="5">
        <v>0.5</v>
      </c>
    </row>
    <row r="29" spans="1:40" ht="14.45" x14ac:dyDescent="0.35">
      <c r="A29" s="7" t="s">
        <v>49</v>
      </c>
      <c r="B29" s="7" t="s">
        <v>23</v>
      </c>
      <c r="C29" s="7">
        <v>200733</v>
      </c>
      <c r="D29" s="15">
        <v>-51306027003</v>
      </c>
      <c r="E29" s="15">
        <v>-30188335749</v>
      </c>
      <c r="F29" s="5">
        <v>0.5</v>
      </c>
      <c r="G29" s="5">
        <v>5.0000000000000001E-3</v>
      </c>
      <c r="H29" s="5">
        <v>5.0000000000000001E-3</v>
      </c>
      <c r="I29" s="30">
        <v>1.5E-3</v>
      </c>
      <c r="J29" s="5">
        <v>5.0000000000000001E-3</v>
      </c>
      <c r="K29" s="5">
        <v>5.0000000000000001E-3</v>
      </c>
      <c r="L29" s="5">
        <v>5.0000000000000001E-3</v>
      </c>
      <c r="M29" s="5">
        <v>0.5</v>
      </c>
      <c r="N29" s="5">
        <v>0.5</v>
      </c>
      <c r="O29" s="5">
        <v>0.5</v>
      </c>
      <c r="P29" s="5">
        <v>0.5</v>
      </c>
      <c r="Q29" s="5">
        <v>0.5</v>
      </c>
      <c r="R29" s="5">
        <v>1.4999999999999999E-2</v>
      </c>
      <c r="S29" s="5">
        <v>1.4999999999999999E-2</v>
      </c>
      <c r="T29" s="5">
        <v>0.4</v>
      </c>
      <c r="U29" s="5">
        <v>1.4999999999999999E-2</v>
      </c>
      <c r="V29" s="5">
        <v>1.5E-3</v>
      </c>
      <c r="W29" s="5">
        <v>1.5E-3</v>
      </c>
      <c r="X29" s="5">
        <v>0.5</v>
      </c>
      <c r="Y29" s="5">
        <v>0.5</v>
      </c>
      <c r="Z29" s="5">
        <v>5.0000000000000001E-3</v>
      </c>
      <c r="AA29" s="5"/>
      <c r="AB29" s="5">
        <v>1.5E-3</v>
      </c>
      <c r="AC29" s="5">
        <v>0.5</v>
      </c>
      <c r="AD29" s="5">
        <v>0.5</v>
      </c>
      <c r="AE29" s="5">
        <v>0.5</v>
      </c>
      <c r="AF29" s="5">
        <v>0.5</v>
      </c>
      <c r="AG29" s="5">
        <v>0.05</v>
      </c>
      <c r="AH29" s="5">
        <v>0.05</v>
      </c>
      <c r="AI29" s="5">
        <v>0.05</v>
      </c>
      <c r="AJ29" s="5">
        <v>0.05</v>
      </c>
      <c r="AK29" s="5">
        <v>0.05</v>
      </c>
      <c r="AL29" s="5">
        <v>0.05</v>
      </c>
      <c r="AM29" s="5">
        <v>0.05</v>
      </c>
      <c r="AN29" s="5">
        <v>0.5</v>
      </c>
    </row>
    <row r="30" spans="1:40" ht="14.45" x14ac:dyDescent="0.35">
      <c r="A30" s="7" t="s">
        <v>50</v>
      </c>
      <c r="B30" s="7" t="s">
        <v>23</v>
      </c>
      <c r="C30" s="7">
        <v>200690</v>
      </c>
      <c r="D30" s="15">
        <v>-51285251304</v>
      </c>
      <c r="E30" s="15">
        <v>-30188382578</v>
      </c>
      <c r="F30" s="5">
        <v>0.5</v>
      </c>
      <c r="G30" s="5">
        <v>5.0000000000000001E-3</v>
      </c>
      <c r="H30" s="5">
        <v>5.0000000000000001E-3</v>
      </c>
      <c r="I30" s="30">
        <v>1.5E-3</v>
      </c>
      <c r="J30" s="5">
        <v>5.0000000000000001E-3</v>
      </c>
      <c r="K30" s="5">
        <v>5.0000000000000001E-3</v>
      </c>
      <c r="L30" s="5">
        <v>5.0000000000000001E-3</v>
      </c>
      <c r="M30" s="5">
        <v>0.5</v>
      </c>
      <c r="N30" s="5">
        <v>0.5</v>
      </c>
      <c r="O30" s="5">
        <v>0.5</v>
      </c>
      <c r="P30" s="5">
        <v>0.5</v>
      </c>
      <c r="Q30" s="5">
        <v>0.5</v>
      </c>
      <c r="R30" s="5">
        <v>1.4999999999999999E-2</v>
      </c>
      <c r="S30" s="5">
        <v>1.4999999999999999E-2</v>
      </c>
      <c r="T30" s="5">
        <v>0.4</v>
      </c>
      <c r="U30" s="5">
        <v>1.4999999999999999E-2</v>
      </c>
      <c r="V30" s="5">
        <v>1.5E-3</v>
      </c>
      <c r="W30" s="5">
        <v>1.5E-3</v>
      </c>
      <c r="X30" s="5">
        <v>0.5</v>
      </c>
      <c r="Y30" s="5">
        <v>0.5</v>
      </c>
      <c r="Z30" s="5">
        <v>5.0000000000000001E-3</v>
      </c>
      <c r="AA30" s="5"/>
      <c r="AB30" s="5">
        <v>1.5E-3</v>
      </c>
      <c r="AC30" s="5">
        <v>0.5</v>
      </c>
      <c r="AD30" s="5">
        <v>0.5</v>
      </c>
      <c r="AE30" s="5">
        <v>0.5</v>
      </c>
      <c r="AF30" s="5">
        <v>0.5</v>
      </c>
      <c r="AG30" s="5">
        <v>0.05</v>
      </c>
      <c r="AH30" s="5">
        <v>0.05</v>
      </c>
      <c r="AI30" s="5">
        <v>0.05</v>
      </c>
      <c r="AJ30" s="5">
        <v>0.05</v>
      </c>
      <c r="AK30" s="5">
        <v>0.05</v>
      </c>
      <c r="AL30" s="5">
        <v>0.05</v>
      </c>
      <c r="AM30" s="5">
        <v>0.05</v>
      </c>
      <c r="AN30" s="5">
        <v>0.5</v>
      </c>
    </row>
    <row r="31" spans="1:40" ht="14.45" x14ac:dyDescent="0.35">
      <c r="A31" s="7" t="s">
        <v>51</v>
      </c>
      <c r="B31" s="7" t="s">
        <v>23</v>
      </c>
      <c r="C31" s="7">
        <v>200738</v>
      </c>
      <c r="D31" s="15">
        <v>-51264475556</v>
      </c>
      <c r="E31" s="15">
        <v>-30188426117</v>
      </c>
      <c r="F31" s="5">
        <v>0.5</v>
      </c>
      <c r="G31" s="5">
        <v>5.0000000000000001E-3</v>
      </c>
      <c r="H31" s="5">
        <v>5.0000000000000001E-3</v>
      </c>
      <c r="I31" s="30">
        <v>1.5E-3</v>
      </c>
      <c r="J31" s="5">
        <v>5.0000000000000001E-3</v>
      </c>
      <c r="K31" s="5">
        <v>5.0000000000000001E-3</v>
      </c>
      <c r="L31" s="5">
        <v>5.0000000000000001E-3</v>
      </c>
      <c r="M31" s="5">
        <v>0.5</v>
      </c>
      <c r="N31" s="5">
        <v>0.5</v>
      </c>
      <c r="O31" s="5">
        <v>0.5</v>
      </c>
      <c r="P31" s="5">
        <v>0.5</v>
      </c>
      <c r="Q31" s="5">
        <v>0.5</v>
      </c>
      <c r="R31" s="5">
        <v>1.4999999999999999E-2</v>
      </c>
      <c r="S31" s="5">
        <v>1.4999999999999999E-2</v>
      </c>
      <c r="T31" s="5">
        <v>0.4</v>
      </c>
      <c r="U31" s="5">
        <v>1.4999999999999999E-2</v>
      </c>
      <c r="V31" s="5">
        <v>1.5E-3</v>
      </c>
      <c r="W31" s="5">
        <v>1.5E-3</v>
      </c>
      <c r="X31" s="5">
        <v>0.5</v>
      </c>
      <c r="Y31" s="5">
        <v>0.5</v>
      </c>
      <c r="Z31" s="5">
        <v>5.0000000000000001E-3</v>
      </c>
      <c r="AA31" s="5"/>
      <c r="AB31" s="5">
        <v>1.5E-3</v>
      </c>
      <c r="AC31" s="5">
        <v>0.5</v>
      </c>
      <c r="AD31" s="5">
        <v>0.5</v>
      </c>
      <c r="AE31" s="5">
        <v>0.5</v>
      </c>
      <c r="AF31" s="5">
        <v>0.5</v>
      </c>
      <c r="AG31" s="5">
        <v>0.05</v>
      </c>
      <c r="AH31" s="5">
        <v>0.05</v>
      </c>
      <c r="AI31" s="5">
        <v>0.05</v>
      </c>
      <c r="AJ31" s="5">
        <v>0.05</v>
      </c>
      <c r="AK31" s="5">
        <v>0.05</v>
      </c>
      <c r="AL31" s="5">
        <v>0.05</v>
      </c>
      <c r="AM31" s="5">
        <v>0.05</v>
      </c>
      <c r="AN31" s="5">
        <v>0.5</v>
      </c>
    </row>
    <row r="32" spans="1:40" ht="14.45" x14ac:dyDescent="0.35">
      <c r="A32" s="7" t="s">
        <v>52</v>
      </c>
      <c r="B32" s="7" t="s">
        <v>23</v>
      </c>
      <c r="C32" s="7">
        <v>200691</v>
      </c>
      <c r="D32" s="15">
        <v>-51306082828</v>
      </c>
      <c r="E32" s="15">
        <v>-30206384170</v>
      </c>
      <c r="F32" s="5">
        <v>0.5</v>
      </c>
      <c r="G32" s="5">
        <v>5.0000000000000001E-3</v>
      </c>
      <c r="H32" s="5">
        <v>5.0000000000000001E-3</v>
      </c>
      <c r="I32" s="30">
        <v>1.5E-3</v>
      </c>
      <c r="J32" s="5">
        <v>5.0000000000000001E-3</v>
      </c>
      <c r="K32" s="5">
        <v>5.0000000000000001E-3</v>
      </c>
      <c r="L32" s="5">
        <v>5.0000000000000001E-3</v>
      </c>
      <c r="M32" s="5">
        <v>0.5</v>
      </c>
      <c r="N32" s="5">
        <v>0.5</v>
      </c>
      <c r="O32" s="5">
        <v>0.5</v>
      </c>
      <c r="P32" s="5">
        <v>0.5</v>
      </c>
      <c r="Q32" s="5">
        <v>0.5</v>
      </c>
      <c r="R32" s="5">
        <v>1.4999999999999999E-2</v>
      </c>
      <c r="S32" s="5">
        <v>1.4999999999999999E-2</v>
      </c>
      <c r="T32" s="5">
        <v>0.4</v>
      </c>
      <c r="U32" s="5">
        <v>1.4999999999999999E-2</v>
      </c>
      <c r="V32" s="5">
        <v>1.5E-3</v>
      </c>
      <c r="W32" s="5">
        <v>1.5E-3</v>
      </c>
      <c r="X32" s="5">
        <v>0.5</v>
      </c>
      <c r="Y32" s="5">
        <v>0.5</v>
      </c>
      <c r="Z32" s="5">
        <v>5.0000000000000001E-3</v>
      </c>
      <c r="AA32" s="5"/>
      <c r="AB32" s="5">
        <v>1.5E-3</v>
      </c>
      <c r="AC32" s="5">
        <v>0.5</v>
      </c>
      <c r="AD32" s="5">
        <v>0.5</v>
      </c>
      <c r="AE32" s="5">
        <v>0.5</v>
      </c>
      <c r="AF32" s="5">
        <v>0.5</v>
      </c>
      <c r="AG32" s="5">
        <v>0.05</v>
      </c>
      <c r="AH32" s="5">
        <v>0.05</v>
      </c>
      <c r="AI32" s="5">
        <v>0.05</v>
      </c>
      <c r="AJ32" s="5">
        <v>0.05</v>
      </c>
      <c r="AK32" s="5">
        <v>0.05</v>
      </c>
      <c r="AL32" s="5">
        <v>0.05</v>
      </c>
      <c r="AM32" s="5">
        <v>0.05</v>
      </c>
      <c r="AN32" s="5">
        <v>0.5</v>
      </c>
    </row>
    <row r="33" spans="1:40" ht="14.45" x14ac:dyDescent="0.35">
      <c r="A33" s="7" t="s">
        <v>53</v>
      </c>
      <c r="B33" s="7" t="s">
        <v>23</v>
      </c>
      <c r="C33" s="7">
        <v>200689</v>
      </c>
      <c r="D33" s="15">
        <v>-51285303339</v>
      </c>
      <c r="E33" s="15">
        <v>-30206431033</v>
      </c>
      <c r="F33" s="5">
        <v>0.5</v>
      </c>
      <c r="G33" s="5">
        <v>5.0000000000000001E-3</v>
      </c>
      <c r="H33" s="5">
        <v>5.0000000000000001E-3</v>
      </c>
      <c r="I33" s="30">
        <v>1.5E-3</v>
      </c>
      <c r="J33" s="5">
        <v>5.0000000000000001E-3</v>
      </c>
      <c r="K33" s="5">
        <v>5.0000000000000001E-3</v>
      </c>
      <c r="L33" s="5">
        <v>5.0000000000000001E-3</v>
      </c>
      <c r="M33" s="5">
        <v>0.5</v>
      </c>
      <c r="N33" s="5">
        <v>0.5</v>
      </c>
      <c r="O33" s="5">
        <v>0.5</v>
      </c>
      <c r="P33" s="5">
        <v>0.5</v>
      </c>
      <c r="Q33" s="5">
        <v>0.5</v>
      </c>
      <c r="R33" s="5">
        <v>1.4999999999999999E-2</v>
      </c>
      <c r="S33" s="5">
        <v>1.4999999999999999E-2</v>
      </c>
      <c r="T33" s="5">
        <v>0.4</v>
      </c>
      <c r="U33" s="5">
        <v>1.4999999999999999E-2</v>
      </c>
      <c r="V33" s="5">
        <v>1.5E-3</v>
      </c>
      <c r="W33" s="5">
        <v>1.5E-3</v>
      </c>
      <c r="X33" s="5">
        <v>0.5</v>
      </c>
      <c r="Y33" s="5">
        <v>0.5</v>
      </c>
      <c r="Z33" s="5">
        <v>5.0000000000000001E-3</v>
      </c>
      <c r="AA33" s="5"/>
      <c r="AB33" s="5">
        <v>1.5E-3</v>
      </c>
      <c r="AC33" s="5">
        <v>0.5</v>
      </c>
      <c r="AD33" s="5">
        <v>0.5</v>
      </c>
      <c r="AE33" s="5">
        <v>0.5</v>
      </c>
      <c r="AF33" s="5">
        <v>0.5</v>
      </c>
      <c r="AG33" s="5">
        <v>0.05</v>
      </c>
      <c r="AH33" s="5">
        <v>0.05</v>
      </c>
      <c r="AI33" s="5">
        <v>0.05</v>
      </c>
      <c r="AJ33" s="5">
        <v>0.05</v>
      </c>
      <c r="AK33" s="5">
        <v>0.05</v>
      </c>
      <c r="AL33" s="5">
        <v>0.05</v>
      </c>
      <c r="AM33" s="5">
        <v>0.05</v>
      </c>
      <c r="AN33" s="5">
        <v>0.5</v>
      </c>
    </row>
    <row r="34" spans="1:40" ht="14.45" x14ac:dyDescent="0.35">
      <c r="A34" s="7" t="s">
        <v>54</v>
      </c>
      <c r="B34" s="7" t="s">
        <v>23</v>
      </c>
      <c r="C34" s="7">
        <v>200820</v>
      </c>
      <c r="D34" s="15">
        <v>-51264523802</v>
      </c>
      <c r="E34" s="15">
        <v>-30206474603</v>
      </c>
      <c r="F34" s="5">
        <v>0.5</v>
      </c>
      <c r="G34" s="5">
        <v>5.0000000000000001E-3</v>
      </c>
      <c r="H34" s="5">
        <v>5.0000000000000001E-3</v>
      </c>
      <c r="I34" s="30">
        <v>1.5E-3</v>
      </c>
      <c r="J34" s="5">
        <v>5.0000000000000001E-3</v>
      </c>
      <c r="K34" s="5">
        <v>5.0000000000000001E-3</v>
      </c>
      <c r="L34" s="5">
        <v>5.0000000000000001E-3</v>
      </c>
      <c r="M34" s="5">
        <v>0.5</v>
      </c>
      <c r="N34" s="5">
        <v>0.5</v>
      </c>
      <c r="O34" s="5">
        <v>0.5</v>
      </c>
      <c r="P34" s="5">
        <v>0.5</v>
      </c>
      <c r="Q34" s="5">
        <v>0.5</v>
      </c>
      <c r="R34" s="5">
        <v>1.4999999999999999E-2</v>
      </c>
      <c r="S34" s="5">
        <v>1.4999999999999999E-2</v>
      </c>
      <c r="T34" s="5">
        <v>0.4</v>
      </c>
      <c r="U34" s="5">
        <v>1.4999999999999999E-2</v>
      </c>
      <c r="V34" s="5">
        <v>1.5E-3</v>
      </c>
      <c r="W34" s="5">
        <v>1.5E-3</v>
      </c>
      <c r="X34" s="5">
        <v>0.5</v>
      </c>
      <c r="Y34" s="5">
        <v>0.5</v>
      </c>
      <c r="Z34" s="5">
        <v>5.0000000000000001E-3</v>
      </c>
      <c r="AA34" s="5"/>
      <c r="AB34" s="5">
        <v>1.5E-3</v>
      </c>
      <c r="AC34" s="5">
        <v>0.5</v>
      </c>
      <c r="AD34" s="5">
        <v>0.5</v>
      </c>
      <c r="AE34" s="5">
        <v>0.5</v>
      </c>
      <c r="AF34" s="5">
        <v>0.5</v>
      </c>
      <c r="AG34" s="5">
        <v>0.05</v>
      </c>
      <c r="AH34" s="5">
        <v>0.05</v>
      </c>
      <c r="AI34" s="5">
        <v>0.05</v>
      </c>
      <c r="AJ34" s="5">
        <v>0.05</v>
      </c>
      <c r="AK34" s="5">
        <v>0.05</v>
      </c>
      <c r="AL34" s="5">
        <v>0.05</v>
      </c>
      <c r="AM34" s="5">
        <v>0.05</v>
      </c>
      <c r="AN34" s="5">
        <v>0.5</v>
      </c>
    </row>
    <row r="35" spans="1:40" ht="14.45" x14ac:dyDescent="0.35">
      <c r="A35" s="7" t="s">
        <v>55</v>
      </c>
      <c r="B35" s="7" t="s">
        <v>23</v>
      </c>
      <c r="C35" s="7">
        <v>200699</v>
      </c>
      <c r="D35" s="15">
        <v>-51243744221</v>
      </c>
      <c r="E35" s="15">
        <v>-30206514879</v>
      </c>
      <c r="F35" s="5">
        <v>0.5</v>
      </c>
      <c r="G35" s="5">
        <v>5.0000000000000001E-3</v>
      </c>
      <c r="H35" s="5">
        <v>5.0000000000000001E-3</v>
      </c>
      <c r="I35" s="30">
        <v>1.5E-3</v>
      </c>
      <c r="J35" s="5">
        <v>5.0000000000000001E-3</v>
      </c>
      <c r="K35" s="5">
        <v>5.0000000000000001E-3</v>
      </c>
      <c r="L35" s="5">
        <v>5.0000000000000001E-3</v>
      </c>
      <c r="M35" s="5">
        <v>0.5</v>
      </c>
      <c r="N35" s="5">
        <v>0.5</v>
      </c>
      <c r="O35" s="5">
        <v>0.5</v>
      </c>
      <c r="P35" s="5">
        <v>0.5</v>
      </c>
      <c r="Q35" s="5">
        <v>0.5</v>
      </c>
      <c r="R35" s="5">
        <v>1.4999999999999999E-2</v>
      </c>
      <c r="S35" s="5">
        <v>1.4999999999999999E-2</v>
      </c>
      <c r="T35" s="5">
        <v>0.4</v>
      </c>
      <c r="U35" s="5">
        <v>1.4999999999999999E-2</v>
      </c>
      <c r="V35" s="5">
        <v>1.5E-3</v>
      </c>
      <c r="W35" s="5">
        <v>1.5E-3</v>
      </c>
      <c r="X35" s="5">
        <v>0.5</v>
      </c>
      <c r="Y35" s="5">
        <v>0.5</v>
      </c>
      <c r="Z35" s="5">
        <v>5.0000000000000001E-3</v>
      </c>
      <c r="AA35" s="5"/>
      <c r="AB35" s="5">
        <v>1.5E-3</v>
      </c>
      <c r="AC35" s="5">
        <v>0.5</v>
      </c>
      <c r="AD35" s="5">
        <v>0.5</v>
      </c>
      <c r="AE35" s="5">
        <v>0.5</v>
      </c>
      <c r="AF35" s="5">
        <v>0.5</v>
      </c>
      <c r="AG35" s="5">
        <v>0.05</v>
      </c>
      <c r="AH35" s="5">
        <v>0.05</v>
      </c>
      <c r="AI35" s="5">
        <v>0.05</v>
      </c>
      <c r="AJ35" s="5">
        <v>0.05</v>
      </c>
      <c r="AK35" s="5">
        <v>0.05</v>
      </c>
      <c r="AL35" s="5">
        <v>0.05</v>
      </c>
      <c r="AM35" s="5">
        <v>0.05</v>
      </c>
      <c r="AN35" s="5">
        <v>0.5</v>
      </c>
    </row>
    <row r="36" spans="1:40" ht="14.45" x14ac:dyDescent="0.35">
      <c r="A36" s="7" t="s">
        <v>56</v>
      </c>
      <c r="B36" s="7" t="s">
        <v>23</v>
      </c>
      <c r="C36" s="7">
        <v>200714</v>
      </c>
      <c r="D36" s="15">
        <v>-51222964600</v>
      </c>
      <c r="E36" s="15">
        <v>-30206551863</v>
      </c>
      <c r="F36" s="5">
        <v>0.5</v>
      </c>
      <c r="G36" s="5">
        <v>5.0000000000000001E-3</v>
      </c>
      <c r="H36" s="5">
        <v>5.0000000000000001E-3</v>
      </c>
      <c r="I36" s="30">
        <v>1.5E-3</v>
      </c>
      <c r="J36" s="5">
        <v>5.0000000000000001E-3</v>
      </c>
      <c r="K36" s="5">
        <v>5.0000000000000001E-3</v>
      </c>
      <c r="L36" s="5">
        <v>5.0000000000000001E-3</v>
      </c>
      <c r="M36" s="5">
        <v>0.5</v>
      </c>
      <c r="N36" s="5">
        <v>0.5</v>
      </c>
      <c r="O36" s="5">
        <v>0.5</v>
      </c>
      <c r="P36" s="5">
        <v>0.5</v>
      </c>
      <c r="Q36" s="5">
        <v>0.5</v>
      </c>
      <c r="R36" s="5">
        <v>1.4999999999999999E-2</v>
      </c>
      <c r="S36" s="5">
        <v>1.4999999999999999E-2</v>
      </c>
      <c r="T36" s="5">
        <v>0.4</v>
      </c>
      <c r="U36" s="5">
        <v>1.4999999999999999E-2</v>
      </c>
      <c r="V36" s="5">
        <v>1.5E-3</v>
      </c>
      <c r="W36" s="5">
        <v>1.5E-3</v>
      </c>
      <c r="X36" s="5">
        <v>0.5</v>
      </c>
      <c r="Y36" s="5">
        <v>0.5</v>
      </c>
      <c r="Z36" s="5">
        <v>5.0000000000000001E-3</v>
      </c>
      <c r="AA36" s="5"/>
      <c r="AB36" s="5">
        <v>1.5E-3</v>
      </c>
      <c r="AC36" s="5">
        <v>0.5</v>
      </c>
      <c r="AD36" s="5">
        <v>0.5</v>
      </c>
      <c r="AE36" s="5">
        <v>0.5</v>
      </c>
      <c r="AF36" s="5">
        <v>0.5</v>
      </c>
      <c r="AG36" s="5">
        <v>0.05</v>
      </c>
      <c r="AH36" s="5">
        <v>0.05</v>
      </c>
      <c r="AI36" s="5">
        <v>0.05</v>
      </c>
      <c r="AJ36" s="5">
        <v>0.05</v>
      </c>
      <c r="AK36" s="5">
        <v>0.05</v>
      </c>
      <c r="AL36" s="5">
        <v>0.05</v>
      </c>
      <c r="AM36" s="5">
        <v>0.05</v>
      </c>
      <c r="AN36" s="5">
        <v>0.5</v>
      </c>
    </row>
    <row r="37" spans="1:40" ht="14.45" x14ac:dyDescent="0.35">
      <c r="A37" s="7" t="s">
        <v>57</v>
      </c>
      <c r="B37" s="7" t="s">
        <v>23</v>
      </c>
      <c r="C37" s="7">
        <v>200698</v>
      </c>
      <c r="D37" s="15">
        <v>-51202184943</v>
      </c>
      <c r="E37" s="15">
        <v>-30206585553</v>
      </c>
      <c r="F37" s="5">
        <v>0.5</v>
      </c>
      <c r="G37" s="5">
        <v>5.0000000000000001E-3</v>
      </c>
      <c r="H37" s="5">
        <v>5.0000000000000001E-3</v>
      </c>
      <c r="I37" s="30">
        <v>1.5E-3</v>
      </c>
      <c r="J37" s="5">
        <v>5.0000000000000001E-3</v>
      </c>
      <c r="K37" s="5">
        <v>5.0000000000000001E-3</v>
      </c>
      <c r="L37" s="5">
        <v>5.0000000000000001E-3</v>
      </c>
      <c r="M37" s="5">
        <v>0.5</v>
      </c>
      <c r="N37" s="5">
        <v>0.5</v>
      </c>
      <c r="O37" s="5">
        <v>0.5</v>
      </c>
      <c r="P37" s="5">
        <v>0.5</v>
      </c>
      <c r="Q37" s="5">
        <v>0.5</v>
      </c>
      <c r="R37" s="5">
        <v>1.4999999999999999E-2</v>
      </c>
      <c r="S37" s="5">
        <v>1.4999999999999999E-2</v>
      </c>
      <c r="T37" s="5">
        <v>0.4</v>
      </c>
      <c r="U37" s="5">
        <v>1.4999999999999999E-2</v>
      </c>
      <c r="V37" s="5">
        <v>1.5E-3</v>
      </c>
      <c r="W37" s="5">
        <v>1.5E-3</v>
      </c>
      <c r="X37" s="5">
        <v>0.5</v>
      </c>
      <c r="Y37" s="5">
        <v>0.5</v>
      </c>
      <c r="Z37" s="5">
        <v>5.0000000000000001E-3</v>
      </c>
      <c r="AA37" s="5"/>
      <c r="AB37" s="5">
        <v>1.5E-3</v>
      </c>
      <c r="AC37" s="5">
        <v>0.5</v>
      </c>
      <c r="AD37" s="5">
        <v>0.5</v>
      </c>
      <c r="AE37" s="5">
        <v>0.5</v>
      </c>
      <c r="AF37" s="5">
        <v>0.5</v>
      </c>
      <c r="AG37" s="5">
        <v>0.05</v>
      </c>
      <c r="AH37" s="5">
        <v>0.05</v>
      </c>
      <c r="AI37" s="5">
        <v>0.05</v>
      </c>
      <c r="AJ37" s="5">
        <v>0.05</v>
      </c>
      <c r="AK37" s="5">
        <v>0.05</v>
      </c>
      <c r="AL37" s="5">
        <v>0.05</v>
      </c>
      <c r="AM37" s="5">
        <v>0.05</v>
      </c>
      <c r="AN37" s="5">
        <v>0.5</v>
      </c>
    </row>
    <row r="38" spans="1:40" ht="14.45" x14ac:dyDescent="0.35">
      <c r="A38" s="7" t="s">
        <v>58</v>
      </c>
      <c r="B38" s="7" t="s">
        <v>23</v>
      </c>
      <c r="C38" s="7">
        <v>200701</v>
      </c>
      <c r="D38" s="15">
        <v>-51306138704</v>
      </c>
      <c r="E38" s="15">
        <v>-30224432541</v>
      </c>
      <c r="F38" s="5">
        <v>0.5</v>
      </c>
      <c r="G38" s="5">
        <v>5.0000000000000001E-3</v>
      </c>
      <c r="H38" s="5">
        <v>5.0000000000000001E-3</v>
      </c>
      <c r="I38" s="30">
        <v>1.5E-3</v>
      </c>
      <c r="J38" s="5">
        <v>5.0000000000000001E-3</v>
      </c>
      <c r="K38" s="5">
        <v>5.0000000000000001E-3</v>
      </c>
      <c r="L38" s="5">
        <v>5.0000000000000001E-3</v>
      </c>
      <c r="M38" s="5">
        <v>0.5</v>
      </c>
      <c r="N38" s="5">
        <v>0.5</v>
      </c>
      <c r="O38" s="5">
        <v>0.5</v>
      </c>
      <c r="P38" s="5">
        <v>0.5</v>
      </c>
      <c r="Q38" s="5">
        <v>0.5</v>
      </c>
      <c r="R38" s="5">
        <v>1.4999999999999999E-2</v>
      </c>
      <c r="S38" s="5">
        <v>1.4999999999999999E-2</v>
      </c>
      <c r="T38" s="5">
        <v>0.4</v>
      </c>
      <c r="U38" s="5">
        <v>1.4999999999999999E-2</v>
      </c>
      <c r="V38" s="5">
        <v>1.5E-3</v>
      </c>
      <c r="W38" s="5">
        <v>1.5E-3</v>
      </c>
      <c r="X38" s="5">
        <v>0.5</v>
      </c>
      <c r="Y38" s="5">
        <v>0.5</v>
      </c>
      <c r="Z38" s="5">
        <v>5.0000000000000001E-3</v>
      </c>
      <c r="AA38" s="5"/>
      <c r="AB38" s="5">
        <v>1.5E-3</v>
      </c>
      <c r="AC38" s="5">
        <v>0.5</v>
      </c>
      <c r="AD38" s="5">
        <v>0.5</v>
      </c>
      <c r="AE38" s="5">
        <v>0.5</v>
      </c>
      <c r="AF38" s="5">
        <v>0.5</v>
      </c>
      <c r="AG38" s="5">
        <v>0.05</v>
      </c>
      <c r="AH38" s="5">
        <v>0.05</v>
      </c>
      <c r="AI38" s="5">
        <v>0.05</v>
      </c>
      <c r="AJ38" s="5">
        <v>0.05</v>
      </c>
      <c r="AK38" s="5">
        <v>0.05</v>
      </c>
      <c r="AL38" s="5">
        <v>0.05</v>
      </c>
      <c r="AM38" s="5">
        <v>0.05</v>
      </c>
      <c r="AN38" s="5">
        <v>0.5</v>
      </c>
    </row>
    <row r="39" spans="1:40" ht="14.45" x14ac:dyDescent="0.35">
      <c r="A39" s="7" t="s">
        <v>59</v>
      </c>
      <c r="B39" s="7" t="s">
        <v>23</v>
      </c>
      <c r="C39" s="7">
        <v>200688</v>
      </c>
      <c r="D39" s="15">
        <v>-51285355421</v>
      </c>
      <c r="E39" s="15">
        <v>-30224479437</v>
      </c>
      <c r="F39" s="5">
        <v>0.5</v>
      </c>
      <c r="G39" s="5">
        <v>5.0000000000000001E-3</v>
      </c>
      <c r="H39" s="5">
        <v>5.0000000000000001E-3</v>
      </c>
      <c r="I39" s="30">
        <v>1.5E-3</v>
      </c>
      <c r="J39" s="5">
        <v>5.0000000000000001E-3</v>
      </c>
      <c r="K39" s="5">
        <v>5.0000000000000001E-3</v>
      </c>
      <c r="L39" s="5">
        <v>5.0000000000000001E-3</v>
      </c>
      <c r="M39" s="5">
        <v>0.5</v>
      </c>
      <c r="N39" s="5">
        <v>0.5</v>
      </c>
      <c r="O39" s="5">
        <v>0.5</v>
      </c>
      <c r="P39" s="5">
        <v>0.5</v>
      </c>
      <c r="Q39" s="5">
        <v>0.5</v>
      </c>
      <c r="R39" s="5">
        <v>1.4999999999999999E-2</v>
      </c>
      <c r="S39" s="5">
        <v>1.4999999999999999E-2</v>
      </c>
      <c r="T39" s="5">
        <v>0.4</v>
      </c>
      <c r="U39" s="5">
        <v>1.4999999999999999E-2</v>
      </c>
      <c r="V39" s="5">
        <v>1.5E-3</v>
      </c>
      <c r="W39" s="5">
        <v>1.5E-3</v>
      </c>
      <c r="X39" s="5">
        <v>0.5</v>
      </c>
      <c r="Y39" s="5">
        <v>0.5</v>
      </c>
      <c r="Z39" s="5">
        <v>5.0000000000000001E-3</v>
      </c>
      <c r="AA39" s="5"/>
      <c r="AB39" s="5">
        <v>1.5E-3</v>
      </c>
      <c r="AC39" s="5">
        <v>0.5</v>
      </c>
      <c r="AD39" s="5">
        <v>0.5</v>
      </c>
      <c r="AE39" s="5">
        <v>0.5</v>
      </c>
      <c r="AF39" s="5">
        <v>0.5</v>
      </c>
      <c r="AG39" s="5">
        <v>0.05</v>
      </c>
      <c r="AH39" s="5">
        <v>0.05</v>
      </c>
      <c r="AI39" s="5">
        <v>0.05</v>
      </c>
      <c r="AJ39" s="5">
        <v>0.05</v>
      </c>
      <c r="AK39" s="5">
        <v>0.05</v>
      </c>
      <c r="AL39" s="5">
        <v>0.05</v>
      </c>
      <c r="AM39" s="5">
        <v>0.05</v>
      </c>
      <c r="AN39" s="5">
        <v>0.5</v>
      </c>
    </row>
    <row r="40" spans="1:40" ht="14.45" x14ac:dyDescent="0.35">
      <c r="A40" s="7" t="s">
        <v>60</v>
      </c>
      <c r="B40" s="7" t="s">
        <v>23</v>
      </c>
      <c r="C40" s="7">
        <v>200723</v>
      </c>
      <c r="D40" s="15">
        <v>-51264572091</v>
      </c>
      <c r="E40" s="15">
        <v>-30224523039</v>
      </c>
      <c r="F40" s="5">
        <v>0.5</v>
      </c>
      <c r="G40" s="5">
        <v>5.0000000000000001E-3</v>
      </c>
      <c r="H40" s="5">
        <v>5.0000000000000001E-3</v>
      </c>
      <c r="I40" s="30">
        <v>1.5E-3</v>
      </c>
      <c r="J40" s="5">
        <v>5.0000000000000001E-3</v>
      </c>
      <c r="K40" s="5">
        <v>5.0000000000000001E-3</v>
      </c>
      <c r="L40" s="5">
        <v>5.0000000000000001E-3</v>
      </c>
      <c r="M40" s="5">
        <v>0.5</v>
      </c>
      <c r="N40" s="5">
        <v>0.5</v>
      </c>
      <c r="O40" s="5">
        <v>0.5</v>
      </c>
      <c r="P40" s="5">
        <v>0.5</v>
      </c>
      <c r="Q40" s="5">
        <v>0.5</v>
      </c>
      <c r="R40" s="5">
        <v>1.4999999999999999E-2</v>
      </c>
      <c r="S40" s="5">
        <v>1.4999999999999999E-2</v>
      </c>
      <c r="T40" s="5">
        <v>0.4</v>
      </c>
      <c r="U40" s="5">
        <v>1.4999999999999999E-2</v>
      </c>
      <c r="V40" s="5">
        <v>1.5E-3</v>
      </c>
      <c r="W40" s="5">
        <v>1.5E-3</v>
      </c>
      <c r="X40" s="5">
        <v>0.5</v>
      </c>
      <c r="Y40" s="5">
        <v>0.5</v>
      </c>
      <c r="Z40" s="5">
        <v>5.0000000000000001E-3</v>
      </c>
      <c r="AA40" s="5"/>
      <c r="AB40" s="5">
        <v>1.5E-3</v>
      </c>
      <c r="AC40" s="5">
        <v>0.5</v>
      </c>
      <c r="AD40" s="5">
        <v>0.5</v>
      </c>
      <c r="AE40" s="5">
        <v>0.5</v>
      </c>
      <c r="AF40" s="5">
        <v>0.5</v>
      </c>
      <c r="AG40" s="5">
        <v>0.05</v>
      </c>
      <c r="AH40" s="5">
        <v>0.05</v>
      </c>
      <c r="AI40" s="5">
        <v>0.05</v>
      </c>
      <c r="AJ40" s="5">
        <v>0.05</v>
      </c>
      <c r="AK40" s="5">
        <v>0.05</v>
      </c>
      <c r="AL40" s="5">
        <v>0.05</v>
      </c>
      <c r="AM40" s="5">
        <v>0.05</v>
      </c>
      <c r="AN40" s="5">
        <v>0.5</v>
      </c>
    </row>
    <row r="41" spans="1:40" ht="14.45" x14ac:dyDescent="0.35">
      <c r="A41" s="7" t="s">
        <v>61</v>
      </c>
      <c r="B41" s="7" t="s">
        <v>23</v>
      </c>
      <c r="C41" s="7">
        <v>200813</v>
      </c>
      <c r="D41" s="15">
        <v>-51243788717</v>
      </c>
      <c r="E41" s="15">
        <v>-30224563344</v>
      </c>
      <c r="F41" s="5">
        <v>0.5</v>
      </c>
      <c r="G41" s="5">
        <v>5.0000000000000001E-3</v>
      </c>
      <c r="H41" s="5">
        <v>5.0000000000000001E-3</v>
      </c>
      <c r="I41" s="30">
        <v>1.5E-3</v>
      </c>
      <c r="J41" s="5">
        <v>5.0000000000000001E-3</v>
      </c>
      <c r="K41" s="5">
        <v>5.0000000000000001E-3</v>
      </c>
      <c r="L41" s="5">
        <v>5.0000000000000001E-3</v>
      </c>
      <c r="M41" s="5">
        <v>0.5</v>
      </c>
      <c r="N41" s="5">
        <v>0.5</v>
      </c>
      <c r="O41" s="5">
        <v>0.5</v>
      </c>
      <c r="P41" s="5">
        <v>0.5</v>
      </c>
      <c r="Q41" s="5">
        <v>0.5</v>
      </c>
      <c r="R41" s="5">
        <v>1.4999999999999999E-2</v>
      </c>
      <c r="S41" s="5">
        <v>1.4999999999999999E-2</v>
      </c>
      <c r="T41" s="5">
        <v>0.4</v>
      </c>
      <c r="U41" s="5">
        <v>1.4999999999999999E-2</v>
      </c>
      <c r="V41" s="5">
        <v>1.5E-3</v>
      </c>
      <c r="W41" s="5">
        <v>1.5E-3</v>
      </c>
      <c r="X41" s="5">
        <v>0.5</v>
      </c>
      <c r="Y41" s="5">
        <v>0.5</v>
      </c>
      <c r="Z41" s="5">
        <v>5.0000000000000001E-3</v>
      </c>
      <c r="AA41" s="5"/>
      <c r="AB41" s="5">
        <v>1.5E-3</v>
      </c>
      <c r="AC41" s="5">
        <v>0.5</v>
      </c>
      <c r="AD41" s="5">
        <v>0.5</v>
      </c>
      <c r="AE41" s="5">
        <v>0.5</v>
      </c>
      <c r="AF41" s="5">
        <v>0.5</v>
      </c>
      <c r="AG41" s="5">
        <v>0.05</v>
      </c>
      <c r="AH41" s="5">
        <v>0.05</v>
      </c>
      <c r="AI41" s="5">
        <v>0.05</v>
      </c>
      <c r="AJ41" s="5">
        <v>0.05</v>
      </c>
      <c r="AK41" s="5">
        <v>0.05</v>
      </c>
      <c r="AL41" s="5">
        <v>0.05</v>
      </c>
      <c r="AM41" s="5">
        <v>0.05</v>
      </c>
      <c r="AN41" s="5">
        <v>0.5</v>
      </c>
    </row>
    <row r="42" spans="1:40" ht="14.45" x14ac:dyDescent="0.35">
      <c r="A42" s="7" t="s">
        <v>62</v>
      </c>
      <c r="B42" s="7" t="s">
        <v>23</v>
      </c>
      <c r="C42" s="7">
        <v>200811</v>
      </c>
      <c r="D42" s="15">
        <v>-51223005303</v>
      </c>
      <c r="E42" s="15">
        <v>-30224600354</v>
      </c>
      <c r="F42" s="5">
        <v>0.5</v>
      </c>
      <c r="G42" s="5">
        <v>5.0000000000000001E-3</v>
      </c>
      <c r="H42" s="5">
        <v>5.0000000000000001E-3</v>
      </c>
      <c r="I42" s="30">
        <v>1.5E-3</v>
      </c>
      <c r="J42" s="5">
        <v>5.0000000000000001E-3</v>
      </c>
      <c r="K42" s="5">
        <v>5.0000000000000001E-3</v>
      </c>
      <c r="L42" s="5">
        <v>5.0000000000000001E-3</v>
      </c>
      <c r="M42" s="5">
        <v>0.5</v>
      </c>
      <c r="N42" s="5">
        <v>0.5</v>
      </c>
      <c r="O42" s="5">
        <v>0.5</v>
      </c>
      <c r="P42" s="5">
        <v>0.5</v>
      </c>
      <c r="Q42" s="5">
        <v>0.5</v>
      </c>
      <c r="R42" s="5">
        <v>1.4999999999999999E-2</v>
      </c>
      <c r="S42" s="5">
        <v>1.4999999999999999E-2</v>
      </c>
      <c r="T42" s="5">
        <v>0.4</v>
      </c>
      <c r="U42" s="5">
        <v>1.4999999999999999E-2</v>
      </c>
      <c r="V42" s="5">
        <v>1.5E-3</v>
      </c>
      <c r="W42" s="5">
        <v>1.5E-3</v>
      </c>
      <c r="X42" s="5">
        <v>0.5</v>
      </c>
      <c r="Y42" s="5">
        <v>0.5</v>
      </c>
      <c r="Z42" s="5">
        <v>5.0000000000000001E-3</v>
      </c>
      <c r="AA42" s="5"/>
      <c r="AB42" s="5">
        <v>1.5E-3</v>
      </c>
      <c r="AC42" s="5">
        <v>0.5</v>
      </c>
      <c r="AD42" s="5">
        <v>0.5</v>
      </c>
      <c r="AE42" s="5">
        <v>0.5</v>
      </c>
      <c r="AF42" s="5">
        <v>0.5</v>
      </c>
      <c r="AG42" s="5">
        <v>0.05</v>
      </c>
      <c r="AH42" s="5">
        <v>0.05</v>
      </c>
      <c r="AI42" s="5">
        <v>0.05</v>
      </c>
      <c r="AJ42" s="5">
        <v>0.05</v>
      </c>
      <c r="AK42" s="5">
        <v>0.05</v>
      </c>
      <c r="AL42" s="5">
        <v>0.05</v>
      </c>
      <c r="AM42" s="5">
        <v>0.05</v>
      </c>
      <c r="AN42" s="5">
        <v>0.5</v>
      </c>
    </row>
    <row r="43" spans="1:40" ht="14.45" x14ac:dyDescent="0.35">
      <c r="A43" s="7" t="s">
        <v>63</v>
      </c>
      <c r="B43" s="7" t="s">
        <v>23</v>
      </c>
      <c r="C43" s="7">
        <v>200809</v>
      </c>
      <c r="D43" s="15">
        <v>-51202221852</v>
      </c>
      <c r="E43" s="15">
        <v>-30224634069</v>
      </c>
      <c r="F43" s="5">
        <v>0.5</v>
      </c>
      <c r="G43" s="5">
        <v>5.0000000000000001E-3</v>
      </c>
      <c r="H43" s="5">
        <v>5.0000000000000001E-3</v>
      </c>
      <c r="I43" s="30">
        <v>1.5E-3</v>
      </c>
      <c r="J43" s="5">
        <v>5.0000000000000001E-3</v>
      </c>
      <c r="K43" s="5">
        <v>5.0000000000000001E-3</v>
      </c>
      <c r="L43" s="5">
        <v>5.0000000000000001E-3</v>
      </c>
      <c r="M43" s="5">
        <v>0.5</v>
      </c>
      <c r="N43" s="5">
        <v>0.5</v>
      </c>
      <c r="O43" s="5">
        <v>0.5</v>
      </c>
      <c r="P43" s="5">
        <v>0.5</v>
      </c>
      <c r="Q43" s="5">
        <v>0.5</v>
      </c>
      <c r="R43" s="5">
        <v>1.4999999999999999E-2</v>
      </c>
      <c r="S43" s="5">
        <v>1.4999999999999999E-2</v>
      </c>
      <c r="T43" s="5">
        <v>0.4</v>
      </c>
      <c r="U43" s="5">
        <v>1.4999999999999999E-2</v>
      </c>
      <c r="V43" s="5">
        <v>1.5E-3</v>
      </c>
      <c r="W43" s="5">
        <v>1.5E-3</v>
      </c>
      <c r="X43" s="5">
        <v>0.5</v>
      </c>
      <c r="Y43" s="5">
        <v>0.5</v>
      </c>
      <c r="Z43" s="5">
        <v>5.0000000000000001E-3</v>
      </c>
      <c r="AA43" s="5"/>
      <c r="AB43" s="5">
        <v>1.5E-3</v>
      </c>
      <c r="AC43" s="5">
        <v>0.5</v>
      </c>
      <c r="AD43" s="5">
        <v>0.5</v>
      </c>
      <c r="AE43" s="5">
        <v>0.5</v>
      </c>
      <c r="AF43" s="5">
        <v>0.5</v>
      </c>
      <c r="AG43" s="5">
        <v>0.05</v>
      </c>
      <c r="AH43" s="5">
        <v>0.05</v>
      </c>
      <c r="AI43" s="5">
        <v>0.05</v>
      </c>
      <c r="AJ43" s="5">
        <v>0.05</v>
      </c>
      <c r="AK43" s="5">
        <v>0.05</v>
      </c>
      <c r="AL43" s="5">
        <v>0.05</v>
      </c>
      <c r="AM43" s="5">
        <v>0.05</v>
      </c>
      <c r="AN43" s="5">
        <v>0.5</v>
      </c>
    </row>
    <row r="44" spans="1:40" ht="14.45" x14ac:dyDescent="0.35">
      <c r="A44" s="7" t="s">
        <v>64</v>
      </c>
      <c r="B44" s="7" t="s">
        <v>23</v>
      </c>
      <c r="C44" s="7">
        <v>200685</v>
      </c>
      <c r="D44" s="15">
        <v>-51181438367</v>
      </c>
      <c r="E44" s="15">
        <v>-30224664488</v>
      </c>
      <c r="F44" s="5">
        <v>0.5</v>
      </c>
      <c r="G44" s="5">
        <v>5.0000000000000001E-3</v>
      </c>
      <c r="H44" s="5">
        <v>5.0000000000000001E-3</v>
      </c>
      <c r="I44" s="32">
        <v>1.5E-3</v>
      </c>
      <c r="J44" s="5">
        <v>5.0000000000000001E-3</v>
      </c>
      <c r="K44" s="5">
        <v>5.0000000000000001E-3</v>
      </c>
      <c r="L44" s="5">
        <v>5.0000000000000001E-3</v>
      </c>
      <c r="M44" s="5">
        <v>0.5</v>
      </c>
      <c r="N44" s="5">
        <v>0.5</v>
      </c>
      <c r="O44" s="5">
        <v>0.5</v>
      </c>
      <c r="P44" s="5">
        <v>0.5</v>
      </c>
      <c r="Q44" s="5">
        <v>0.5</v>
      </c>
      <c r="R44" s="5">
        <v>1.4999999999999999E-2</v>
      </c>
      <c r="S44" s="5">
        <v>1.4999999999999999E-2</v>
      </c>
      <c r="T44" s="5">
        <v>0.4</v>
      </c>
      <c r="U44" s="5">
        <v>1.4999999999999999E-2</v>
      </c>
      <c r="V44" s="5">
        <v>1.5E-3</v>
      </c>
      <c r="W44" s="5">
        <v>1.5E-3</v>
      </c>
      <c r="X44" s="5">
        <v>0.5</v>
      </c>
      <c r="Y44" s="5">
        <v>0.5</v>
      </c>
      <c r="Z44" s="5">
        <v>5.0000000000000001E-3</v>
      </c>
      <c r="AA44" s="5"/>
      <c r="AB44" s="5">
        <v>1.5E-3</v>
      </c>
      <c r="AC44" s="5">
        <v>0.5</v>
      </c>
      <c r="AD44" s="5">
        <v>0.5</v>
      </c>
      <c r="AE44" s="5">
        <v>0.5</v>
      </c>
      <c r="AF44" s="5">
        <v>0.5</v>
      </c>
      <c r="AG44" s="5">
        <v>0.05</v>
      </c>
      <c r="AH44" s="5">
        <v>0.05</v>
      </c>
      <c r="AI44" s="5">
        <v>0.05</v>
      </c>
      <c r="AJ44" s="5">
        <v>0.05</v>
      </c>
      <c r="AK44" s="5">
        <v>0.05</v>
      </c>
      <c r="AL44" s="5">
        <v>0.05</v>
      </c>
      <c r="AM44" s="5">
        <v>0.05</v>
      </c>
      <c r="AN44" s="5">
        <v>0.5</v>
      </c>
    </row>
    <row r="45" spans="1:40" ht="14.45" x14ac:dyDescent="0.35">
      <c r="A45" s="7" t="s">
        <v>65</v>
      </c>
      <c r="B45" s="7" t="s">
        <v>23</v>
      </c>
      <c r="C45" s="7">
        <v>200716</v>
      </c>
      <c r="D45" s="15">
        <v>-51285407550</v>
      </c>
      <c r="E45" s="15">
        <v>-30242527792</v>
      </c>
      <c r="F45" s="5">
        <v>0.5</v>
      </c>
      <c r="G45" s="5">
        <v>5.0000000000000001E-3</v>
      </c>
      <c r="H45" s="5">
        <v>5.0000000000000001E-3</v>
      </c>
      <c r="I45" s="30">
        <v>1.5E-3</v>
      </c>
      <c r="J45" s="5">
        <v>5.0000000000000001E-3</v>
      </c>
      <c r="K45" s="5">
        <v>5.0000000000000001E-3</v>
      </c>
      <c r="L45" s="5">
        <v>5.0000000000000001E-3</v>
      </c>
      <c r="M45" s="5">
        <v>0.5</v>
      </c>
      <c r="N45" s="5">
        <v>0.5</v>
      </c>
      <c r="O45" s="5">
        <v>0.5</v>
      </c>
      <c r="P45" s="5">
        <v>0.5</v>
      </c>
      <c r="Q45" s="5">
        <v>0.5</v>
      </c>
      <c r="R45" s="5">
        <v>1.4999999999999999E-2</v>
      </c>
      <c r="S45" s="5">
        <v>1.4999999999999999E-2</v>
      </c>
      <c r="T45" s="5">
        <v>0.4</v>
      </c>
      <c r="U45" s="5">
        <v>1.4999999999999999E-2</v>
      </c>
      <c r="V45" s="5">
        <v>1.5E-3</v>
      </c>
      <c r="W45" s="5">
        <v>1.5E-3</v>
      </c>
      <c r="X45" s="5">
        <v>0.5</v>
      </c>
      <c r="Y45" s="5">
        <v>0.5</v>
      </c>
      <c r="Z45" s="5">
        <v>5.0000000000000001E-3</v>
      </c>
      <c r="AA45" s="5"/>
      <c r="AB45" s="5">
        <v>1.5E-3</v>
      </c>
      <c r="AC45" s="5">
        <v>0.5</v>
      </c>
      <c r="AD45" s="5">
        <v>0.5</v>
      </c>
      <c r="AE45" s="5">
        <v>0.5</v>
      </c>
      <c r="AF45" s="5">
        <v>0.5</v>
      </c>
      <c r="AG45" s="5">
        <v>0.05</v>
      </c>
      <c r="AH45" s="5">
        <v>0.05</v>
      </c>
      <c r="AI45" s="5">
        <v>0.05</v>
      </c>
      <c r="AJ45" s="5">
        <v>0.05</v>
      </c>
      <c r="AK45" s="5">
        <v>0.05</v>
      </c>
      <c r="AL45" s="5">
        <v>0.05</v>
      </c>
      <c r="AM45" s="5">
        <v>0.05</v>
      </c>
      <c r="AN45" s="5">
        <v>0.5</v>
      </c>
    </row>
    <row r="46" spans="1:40" ht="14.45" x14ac:dyDescent="0.35">
      <c r="A46" s="7" t="s">
        <v>66</v>
      </c>
      <c r="B46" s="7" t="s">
        <v>23</v>
      </c>
      <c r="C46" s="7">
        <v>200713</v>
      </c>
      <c r="D46" s="15">
        <v>-51264620423</v>
      </c>
      <c r="E46" s="15">
        <v>-30242571425</v>
      </c>
      <c r="F46" s="5">
        <v>0.5</v>
      </c>
      <c r="G46" s="5">
        <v>5.0000000000000001E-3</v>
      </c>
      <c r="H46" s="5">
        <v>5.0000000000000001E-3</v>
      </c>
      <c r="I46" s="30">
        <v>1.5E-3</v>
      </c>
      <c r="J46" s="5">
        <v>5.0000000000000001E-3</v>
      </c>
      <c r="K46" s="5">
        <v>5.0000000000000001E-3</v>
      </c>
      <c r="L46" s="5">
        <v>5.0000000000000001E-3</v>
      </c>
      <c r="M46" s="5">
        <v>0.5</v>
      </c>
      <c r="N46" s="5">
        <v>0.5</v>
      </c>
      <c r="O46" s="5">
        <v>0.5</v>
      </c>
      <c r="P46" s="5">
        <v>0.5</v>
      </c>
      <c r="Q46" s="5">
        <v>0.5</v>
      </c>
      <c r="R46" s="5">
        <v>1.4999999999999999E-2</v>
      </c>
      <c r="S46" s="5">
        <v>1.4999999999999999E-2</v>
      </c>
      <c r="T46" s="5">
        <v>0.4</v>
      </c>
      <c r="U46" s="5">
        <v>1.4999999999999999E-2</v>
      </c>
      <c r="V46" s="5">
        <v>1.5E-3</v>
      </c>
      <c r="W46" s="5">
        <v>1.5E-3</v>
      </c>
      <c r="X46" s="5">
        <v>0.5</v>
      </c>
      <c r="Y46" s="5">
        <v>0.5</v>
      </c>
      <c r="Z46" s="5">
        <v>5.0000000000000001E-3</v>
      </c>
      <c r="AA46" s="5"/>
      <c r="AB46" s="5">
        <v>1.5E-3</v>
      </c>
      <c r="AC46" s="5">
        <v>0.5</v>
      </c>
      <c r="AD46" s="5">
        <v>0.5</v>
      </c>
      <c r="AE46" s="5">
        <v>0.5</v>
      </c>
      <c r="AF46" s="5">
        <v>0.5</v>
      </c>
      <c r="AG46" s="5">
        <v>0.05</v>
      </c>
      <c r="AH46" s="5">
        <v>0.05</v>
      </c>
      <c r="AI46" s="5">
        <v>0.05</v>
      </c>
      <c r="AJ46" s="5">
        <v>0.05</v>
      </c>
      <c r="AK46" s="5">
        <v>0.05</v>
      </c>
      <c r="AL46" s="5">
        <v>0.05</v>
      </c>
      <c r="AM46" s="5">
        <v>0.05</v>
      </c>
      <c r="AN46" s="5">
        <v>0.5</v>
      </c>
    </row>
    <row r="47" spans="1:40" ht="14.45" x14ac:dyDescent="0.35">
      <c r="A47" s="7" t="s">
        <v>67</v>
      </c>
      <c r="B47" s="7" t="s">
        <v>23</v>
      </c>
      <c r="C47" s="7">
        <v>200815</v>
      </c>
      <c r="D47" s="15">
        <v>-51243833253</v>
      </c>
      <c r="E47" s="15">
        <v>-30242611760</v>
      </c>
      <c r="F47" s="5">
        <v>0.5</v>
      </c>
      <c r="G47" s="5">
        <v>5.0000000000000001E-3</v>
      </c>
      <c r="H47" s="5">
        <v>5.0000000000000001E-3</v>
      </c>
      <c r="I47" s="30">
        <v>1.5E-3</v>
      </c>
      <c r="J47" s="5">
        <v>5.0000000000000001E-3</v>
      </c>
      <c r="K47" s="5">
        <v>5.0000000000000001E-3</v>
      </c>
      <c r="L47" s="5">
        <v>5.0000000000000001E-3</v>
      </c>
      <c r="M47" s="5">
        <v>0.5</v>
      </c>
      <c r="N47" s="5">
        <v>0.5</v>
      </c>
      <c r="O47" s="5">
        <v>0.5</v>
      </c>
      <c r="P47" s="5">
        <v>0.5</v>
      </c>
      <c r="Q47" s="5">
        <v>0.5</v>
      </c>
      <c r="R47" s="5">
        <v>1.4999999999999999E-2</v>
      </c>
      <c r="S47" s="5">
        <v>1.4999999999999999E-2</v>
      </c>
      <c r="T47" s="5">
        <v>0.4</v>
      </c>
      <c r="U47" s="5">
        <v>1.4999999999999999E-2</v>
      </c>
      <c r="V47" s="5">
        <v>1.5E-3</v>
      </c>
      <c r="W47" s="5">
        <v>1.5E-3</v>
      </c>
      <c r="X47" s="5">
        <v>0.5</v>
      </c>
      <c r="Y47" s="5">
        <v>0.5</v>
      </c>
      <c r="Z47" s="5">
        <v>5.0000000000000001E-3</v>
      </c>
      <c r="AA47" s="5"/>
      <c r="AB47" s="5">
        <v>1.5E-3</v>
      </c>
      <c r="AC47" s="5">
        <v>0.5</v>
      </c>
      <c r="AD47" s="5">
        <v>0.5</v>
      </c>
      <c r="AE47" s="5">
        <v>0.5</v>
      </c>
      <c r="AF47" s="5">
        <v>0.5</v>
      </c>
      <c r="AG47" s="5">
        <v>0.05</v>
      </c>
      <c r="AH47" s="5">
        <v>0.05</v>
      </c>
      <c r="AI47" s="5">
        <v>0.05</v>
      </c>
      <c r="AJ47" s="5">
        <v>0.05</v>
      </c>
      <c r="AK47" s="5">
        <v>0.05</v>
      </c>
      <c r="AL47" s="5">
        <v>0.05</v>
      </c>
      <c r="AM47" s="5">
        <v>0.05</v>
      </c>
      <c r="AN47" s="5">
        <v>0.5</v>
      </c>
    </row>
    <row r="48" spans="1:40" ht="14.45" x14ac:dyDescent="0.35">
      <c r="A48" s="7" t="s">
        <v>68</v>
      </c>
      <c r="B48" s="7" t="s">
        <v>23</v>
      </c>
      <c r="C48" s="7">
        <v>200825</v>
      </c>
      <c r="D48" s="15">
        <v>-51223046042</v>
      </c>
      <c r="E48" s="15">
        <v>-30242648796</v>
      </c>
      <c r="F48" s="5">
        <v>0.5</v>
      </c>
      <c r="G48" s="5">
        <v>5.0000000000000001E-3</v>
      </c>
      <c r="H48" s="5">
        <v>5.0000000000000001E-3</v>
      </c>
      <c r="I48" s="30">
        <v>1.5E-3</v>
      </c>
      <c r="J48" s="5">
        <v>5.0000000000000001E-3</v>
      </c>
      <c r="K48" s="5">
        <v>5.0000000000000001E-3</v>
      </c>
      <c r="L48" s="5">
        <v>5.0000000000000001E-3</v>
      </c>
      <c r="M48" s="5">
        <v>0.5</v>
      </c>
      <c r="N48" s="5">
        <v>0.5</v>
      </c>
      <c r="O48" s="5">
        <v>0.5</v>
      </c>
      <c r="P48" s="5">
        <v>0.5</v>
      </c>
      <c r="Q48" s="5">
        <v>0.5</v>
      </c>
      <c r="R48" s="5">
        <v>1.4999999999999999E-2</v>
      </c>
      <c r="S48" s="5">
        <v>1.4999999999999999E-2</v>
      </c>
      <c r="T48" s="5">
        <v>0.4</v>
      </c>
      <c r="U48" s="5">
        <v>1.4999999999999999E-2</v>
      </c>
      <c r="V48" s="5">
        <v>1.5E-3</v>
      </c>
      <c r="W48" s="5">
        <v>1.5E-3</v>
      </c>
      <c r="X48" s="5">
        <v>0.5</v>
      </c>
      <c r="Y48" s="5">
        <v>0.5</v>
      </c>
      <c r="Z48" s="5">
        <v>5.0000000000000001E-3</v>
      </c>
      <c r="AA48" s="5"/>
      <c r="AB48" s="5">
        <v>1.5E-3</v>
      </c>
      <c r="AC48" s="5">
        <v>0.5</v>
      </c>
      <c r="AD48" s="5">
        <v>0.5</v>
      </c>
      <c r="AE48" s="5">
        <v>0.5</v>
      </c>
      <c r="AF48" s="5">
        <v>0.5</v>
      </c>
      <c r="AG48" s="5">
        <v>0.05</v>
      </c>
      <c r="AH48" s="5">
        <v>0.05</v>
      </c>
      <c r="AI48" s="5">
        <v>0.05</v>
      </c>
      <c r="AJ48" s="5">
        <v>0.05</v>
      </c>
      <c r="AK48" s="5">
        <v>0.05</v>
      </c>
      <c r="AL48" s="5">
        <v>0.05</v>
      </c>
      <c r="AM48" s="5">
        <v>0.05</v>
      </c>
      <c r="AN48" s="5">
        <v>0.5</v>
      </c>
    </row>
    <row r="49" spans="1:40" ht="14.45" x14ac:dyDescent="0.35">
      <c r="A49" s="7" t="s">
        <v>69</v>
      </c>
      <c r="B49" s="7" t="s">
        <v>23</v>
      </c>
      <c r="C49" s="7">
        <v>200808</v>
      </c>
      <c r="D49" s="15">
        <v>-51202258794</v>
      </c>
      <c r="E49" s="15">
        <v>-30242682535</v>
      </c>
      <c r="F49" s="5">
        <v>0.5</v>
      </c>
      <c r="G49" s="5">
        <v>5.0000000000000001E-3</v>
      </c>
      <c r="H49" s="5">
        <v>5.0000000000000001E-3</v>
      </c>
      <c r="I49" s="30">
        <v>1.5E-3</v>
      </c>
      <c r="J49" s="5">
        <v>5.0000000000000001E-3</v>
      </c>
      <c r="K49" s="5">
        <v>5.0000000000000001E-3</v>
      </c>
      <c r="L49" s="5">
        <v>5.0000000000000001E-3</v>
      </c>
      <c r="M49" s="5">
        <v>0.5</v>
      </c>
      <c r="N49" s="5">
        <v>0.5</v>
      </c>
      <c r="O49" s="5">
        <v>0.5</v>
      </c>
      <c r="P49" s="5">
        <v>0.5</v>
      </c>
      <c r="Q49" s="5">
        <v>0.5</v>
      </c>
      <c r="R49" s="5">
        <v>1.4999999999999999E-2</v>
      </c>
      <c r="S49" s="5">
        <v>1.4999999999999999E-2</v>
      </c>
      <c r="T49" s="5">
        <v>0.4</v>
      </c>
      <c r="U49" s="5">
        <v>1.4999999999999999E-2</v>
      </c>
      <c r="V49" s="5">
        <v>1.5E-3</v>
      </c>
      <c r="W49" s="5">
        <v>1.5E-3</v>
      </c>
      <c r="X49" s="5">
        <v>0.5</v>
      </c>
      <c r="Y49" s="5">
        <v>0.5</v>
      </c>
      <c r="Z49" s="5">
        <v>5.0000000000000001E-3</v>
      </c>
      <c r="AA49" s="5"/>
      <c r="AB49" s="5">
        <v>1.5E-3</v>
      </c>
      <c r="AC49" s="5">
        <v>0.5</v>
      </c>
      <c r="AD49" s="5">
        <v>0.5</v>
      </c>
      <c r="AE49" s="5">
        <v>0.5</v>
      </c>
      <c r="AF49" s="5">
        <v>0.5</v>
      </c>
      <c r="AG49" s="5">
        <v>0.05</v>
      </c>
      <c r="AH49" s="5">
        <v>0.05</v>
      </c>
      <c r="AI49" s="5">
        <v>0.05</v>
      </c>
      <c r="AJ49" s="5">
        <v>0.05</v>
      </c>
      <c r="AK49" s="5">
        <v>0.05</v>
      </c>
      <c r="AL49" s="5">
        <v>0.05</v>
      </c>
      <c r="AM49" s="5">
        <v>0.05</v>
      </c>
      <c r="AN49" s="5">
        <v>0.5</v>
      </c>
    </row>
    <row r="50" spans="1:40" ht="14.45" x14ac:dyDescent="0.35">
      <c r="A50" s="7" t="s">
        <v>70</v>
      </c>
      <c r="B50" s="7" t="s">
        <v>23</v>
      </c>
      <c r="C50" s="7">
        <v>200814</v>
      </c>
      <c r="D50" s="15">
        <v>-51181471513</v>
      </c>
      <c r="E50" s="15">
        <v>-30242712976</v>
      </c>
      <c r="F50" s="5">
        <v>0.5</v>
      </c>
      <c r="G50" s="5">
        <v>5.0000000000000001E-3</v>
      </c>
      <c r="H50" s="5">
        <v>5.0000000000000001E-3</v>
      </c>
      <c r="I50" s="30">
        <v>1.5E-3</v>
      </c>
      <c r="J50" s="5">
        <v>5.0000000000000001E-3</v>
      </c>
      <c r="K50" s="5">
        <v>5.0000000000000001E-3</v>
      </c>
      <c r="L50" s="5">
        <v>5.0000000000000001E-3</v>
      </c>
      <c r="M50" s="5">
        <v>0.5</v>
      </c>
      <c r="N50" s="5">
        <v>0.5</v>
      </c>
      <c r="O50" s="5">
        <v>0.5</v>
      </c>
      <c r="P50" s="5">
        <v>0.5</v>
      </c>
      <c r="Q50" s="5">
        <v>0.5</v>
      </c>
      <c r="R50" s="5">
        <v>1.4999999999999999E-2</v>
      </c>
      <c r="S50" s="5">
        <v>1.4999999999999999E-2</v>
      </c>
      <c r="T50" s="5">
        <v>0.4</v>
      </c>
      <c r="U50" s="5">
        <v>1.4999999999999999E-2</v>
      </c>
      <c r="V50" s="5">
        <v>1.5E-3</v>
      </c>
      <c r="W50" s="5">
        <v>1.5E-3</v>
      </c>
      <c r="X50" s="5">
        <v>0.5</v>
      </c>
      <c r="Y50" s="5">
        <v>0.5</v>
      </c>
      <c r="Z50" s="5">
        <v>5.0000000000000001E-3</v>
      </c>
      <c r="AA50" s="5"/>
      <c r="AB50" s="5">
        <v>1.5E-3</v>
      </c>
      <c r="AC50" s="5">
        <v>0.5</v>
      </c>
      <c r="AD50" s="5">
        <v>0.5</v>
      </c>
      <c r="AE50" s="5">
        <v>0.5</v>
      </c>
      <c r="AF50" s="5">
        <v>0.5</v>
      </c>
      <c r="AG50" s="5">
        <v>0.05</v>
      </c>
      <c r="AH50" s="5">
        <v>0.05</v>
      </c>
      <c r="AI50" s="5">
        <v>0.05</v>
      </c>
      <c r="AJ50" s="5">
        <v>0.05</v>
      </c>
      <c r="AK50" s="5">
        <v>0.05</v>
      </c>
      <c r="AL50" s="5">
        <v>0.05</v>
      </c>
      <c r="AM50" s="5">
        <v>0.05</v>
      </c>
      <c r="AN50" s="5">
        <v>0.5</v>
      </c>
    </row>
    <row r="51" spans="1:40" x14ac:dyDescent="0.25">
      <c r="A51" s="7" t="s">
        <v>71</v>
      </c>
      <c r="B51" s="7" t="s">
        <v>23</v>
      </c>
      <c r="C51" s="7">
        <v>200805</v>
      </c>
      <c r="D51" s="15">
        <v>-51160684202</v>
      </c>
      <c r="E51" s="15">
        <v>-30242740119</v>
      </c>
      <c r="F51" s="5">
        <v>0.5</v>
      </c>
      <c r="G51" s="5">
        <v>5.0000000000000001E-3</v>
      </c>
      <c r="H51" s="5">
        <v>5.0000000000000001E-3</v>
      </c>
      <c r="I51" s="30">
        <v>1.5E-3</v>
      </c>
      <c r="J51" s="5">
        <v>5.0000000000000001E-3</v>
      </c>
      <c r="K51" s="5">
        <v>5.0000000000000001E-3</v>
      </c>
      <c r="L51" s="5">
        <v>5.0000000000000001E-3</v>
      </c>
      <c r="M51" s="5">
        <v>0.5</v>
      </c>
      <c r="N51" s="5">
        <v>0.5</v>
      </c>
      <c r="O51" s="5">
        <v>0.5</v>
      </c>
      <c r="P51" s="5">
        <v>0.5</v>
      </c>
      <c r="Q51" s="5">
        <v>0.5</v>
      </c>
      <c r="R51" s="5">
        <v>1.4999999999999999E-2</v>
      </c>
      <c r="S51" s="5">
        <v>1.4999999999999999E-2</v>
      </c>
      <c r="T51" s="5">
        <v>0.4</v>
      </c>
      <c r="U51" s="5">
        <v>1.4999999999999999E-2</v>
      </c>
      <c r="V51" s="5">
        <v>1.5E-3</v>
      </c>
      <c r="W51" s="5">
        <v>1.5E-3</v>
      </c>
      <c r="X51" s="5">
        <v>0.5</v>
      </c>
      <c r="Y51" s="5">
        <v>0.5</v>
      </c>
      <c r="Z51" s="5">
        <v>5.0000000000000001E-3</v>
      </c>
      <c r="AA51" s="5"/>
      <c r="AB51" s="5">
        <v>1.5E-3</v>
      </c>
      <c r="AC51" s="5">
        <v>0.5</v>
      </c>
      <c r="AD51" s="5">
        <v>0.5</v>
      </c>
      <c r="AE51" s="5">
        <v>0.5</v>
      </c>
      <c r="AF51" s="5">
        <v>0.5</v>
      </c>
      <c r="AG51" s="5">
        <v>0.05</v>
      </c>
      <c r="AH51" s="5">
        <v>0.05</v>
      </c>
      <c r="AI51" s="5">
        <v>0.05</v>
      </c>
      <c r="AJ51" s="5">
        <v>0.05</v>
      </c>
      <c r="AK51" s="5">
        <v>0.05</v>
      </c>
      <c r="AL51" s="5">
        <v>0.05</v>
      </c>
      <c r="AM51" s="5">
        <v>0.05</v>
      </c>
      <c r="AN51" s="5">
        <v>0.5</v>
      </c>
    </row>
    <row r="52" spans="1:40" x14ac:dyDescent="0.25">
      <c r="A52" s="7" t="s">
        <v>72</v>
      </c>
      <c r="B52" s="7" t="s">
        <v>23</v>
      </c>
      <c r="C52" s="7">
        <v>200834</v>
      </c>
      <c r="D52" s="15">
        <v>-51285459727</v>
      </c>
      <c r="E52" s="15">
        <v>-30260576097</v>
      </c>
      <c r="F52" s="5">
        <v>0.5</v>
      </c>
      <c r="G52" s="5">
        <v>5.0000000000000001E-3</v>
      </c>
      <c r="H52" s="5">
        <v>5.0000000000000001E-3</v>
      </c>
      <c r="I52" s="30">
        <v>1.5E-3</v>
      </c>
      <c r="J52" s="5">
        <v>5.0000000000000001E-3</v>
      </c>
      <c r="K52" s="5">
        <v>5.0000000000000001E-3</v>
      </c>
      <c r="L52" s="5">
        <v>5.0000000000000001E-3</v>
      </c>
      <c r="M52" s="5">
        <v>0.5</v>
      </c>
      <c r="N52" s="5">
        <v>0.5</v>
      </c>
      <c r="O52" s="5">
        <v>0.5</v>
      </c>
      <c r="P52" s="5">
        <v>0.5</v>
      </c>
      <c r="Q52" s="5">
        <v>0.5</v>
      </c>
      <c r="R52" s="5">
        <v>1.4999999999999999E-2</v>
      </c>
      <c r="S52" s="5">
        <v>1.4999999999999999E-2</v>
      </c>
      <c r="T52" s="5">
        <v>0.4</v>
      </c>
      <c r="U52" s="5">
        <v>1.4999999999999999E-2</v>
      </c>
      <c r="V52" s="5">
        <v>1.5E-3</v>
      </c>
      <c r="W52" s="5">
        <v>1.5E-3</v>
      </c>
      <c r="X52" s="5">
        <v>0.5</v>
      </c>
      <c r="Y52" s="5">
        <v>0.5</v>
      </c>
      <c r="Z52" s="5">
        <v>5.0000000000000001E-3</v>
      </c>
      <c r="AA52" s="5"/>
      <c r="AB52" s="5">
        <v>1.5E-3</v>
      </c>
      <c r="AC52" s="5">
        <v>0.5</v>
      </c>
      <c r="AD52" s="5">
        <v>0.5</v>
      </c>
      <c r="AE52" s="5">
        <v>0.5</v>
      </c>
      <c r="AF52" s="5">
        <v>0.5</v>
      </c>
      <c r="AG52" s="5">
        <v>0.05</v>
      </c>
      <c r="AH52" s="5">
        <v>0.05</v>
      </c>
      <c r="AI52" s="5">
        <v>0.05</v>
      </c>
      <c r="AJ52" s="5">
        <v>0.05</v>
      </c>
      <c r="AK52" s="5">
        <v>0.05</v>
      </c>
      <c r="AL52" s="5">
        <v>0.05</v>
      </c>
      <c r="AM52" s="5">
        <v>0.05</v>
      </c>
      <c r="AN52" s="5">
        <v>0.5</v>
      </c>
    </row>
    <row r="53" spans="1:40" x14ac:dyDescent="0.25">
      <c r="A53" s="7" t="s">
        <v>73</v>
      </c>
      <c r="B53" s="7" t="s">
        <v>23</v>
      </c>
      <c r="C53" s="7">
        <v>200767</v>
      </c>
      <c r="D53" s="15">
        <v>-51264668800</v>
      </c>
      <c r="E53" s="15">
        <v>-30260619761</v>
      </c>
      <c r="F53" s="5">
        <v>0.5</v>
      </c>
      <c r="G53" s="5">
        <v>5.0000000000000001E-3</v>
      </c>
      <c r="H53" s="5">
        <v>5.0000000000000001E-3</v>
      </c>
      <c r="I53" s="30">
        <v>1.5E-3</v>
      </c>
      <c r="J53" s="5">
        <v>5.0000000000000001E-3</v>
      </c>
      <c r="K53" s="5">
        <v>5.0000000000000001E-3</v>
      </c>
      <c r="L53" s="5">
        <v>5.0000000000000001E-3</v>
      </c>
      <c r="M53" s="5">
        <v>0.5</v>
      </c>
      <c r="N53" s="5">
        <v>0.5</v>
      </c>
      <c r="O53" s="5">
        <v>0.5</v>
      </c>
      <c r="P53" s="5">
        <v>0.5</v>
      </c>
      <c r="Q53" s="5">
        <v>0.5</v>
      </c>
      <c r="R53" s="5">
        <v>1.4999999999999999E-2</v>
      </c>
      <c r="S53" s="5">
        <v>1.4999999999999999E-2</v>
      </c>
      <c r="T53" s="5">
        <v>0.4</v>
      </c>
      <c r="U53" s="5">
        <v>1.4999999999999999E-2</v>
      </c>
      <c r="V53" s="5">
        <v>1.5E-3</v>
      </c>
      <c r="W53" s="5">
        <v>1.5E-3</v>
      </c>
      <c r="X53" s="5">
        <v>0.5</v>
      </c>
      <c r="Y53" s="5">
        <v>0.5</v>
      </c>
      <c r="Z53" s="5">
        <v>5.0000000000000001E-3</v>
      </c>
      <c r="AA53" s="5"/>
      <c r="AB53" s="5">
        <v>1.5E-3</v>
      </c>
      <c r="AC53" s="5">
        <v>0.5</v>
      </c>
      <c r="AD53" s="5">
        <v>0.5</v>
      </c>
      <c r="AE53" s="5">
        <v>0.5</v>
      </c>
      <c r="AF53" s="5">
        <v>0.5</v>
      </c>
      <c r="AG53" s="5">
        <v>0.05</v>
      </c>
      <c r="AH53" s="5">
        <v>0.05</v>
      </c>
      <c r="AI53" s="5">
        <v>0.05</v>
      </c>
      <c r="AJ53" s="5">
        <v>0.05</v>
      </c>
      <c r="AK53" s="5">
        <v>0.05</v>
      </c>
      <c r="AL53" s="5">
        <v>0.05</v>
      </c>
      <c r="AM53" s="5">
        <v>0.05</v>
      </c>
      <c r="AN53" s="5">
        <v>0.5</v>
      </c>
    </row>
    <row r="54" spans="1:40" x14ac:dyDescent="0.25">
      <c r="A54" s="7" t="s">
        <v>74</v>
      </c>
      <c r="B54" s="7" t="s">
        <v>23</v>
      </c>
      <c r="C54" s="7">
        <v>200762</v>
      </c>
      <c r="D54" s="15">
        <v>-51243877829</v>
      </c>
      <c r="E54" s="15">
        <v>-30260660125</v>
      </c>
      <c r="F54" s="5">
        <v>0.5</v>
      </c>
      <c r="G54" s="5">
        <v>5.0000000000000001E-3</v>
      </c>
      <c r="H54" s="5">
        <v>5.0000000000000001E-3</v>
      </c>
      <c r="I54" s="30">
        <v>1.5E-3</v>
      </c>
      <c r="J54" s="5">
        <v>5.0000000000000001E-3</v>
      </c>
      <c r="K54" s="5">
        <v>5.0000000000000001E-3</v>
      </c>
      <c r="L54" s="5">
        <v>5.0000000000000001E-3</v>
      </c>
      <c r="M54" s="5">
        <v>0.5</v>
      </c>
      <c r="N54" s="5">
        <v>0.5</v>
      </c>
      <c r="O54" s="5">
        <v>0.5</v>
      </c>
      <c r="P54" s="5">
        <v>0.5</v>
      </c>
      <c r="Q54" s="5">
        <v>0.5</v>
      </c>
      <c r="R54" s="5">
        <v>1.4999999999999999E-2</v>
      </c>
      <c r="S54" s="5">
        <v>1.4999999999999999E-2</v>
      </c>
      <c r="T54" s="5">
        <v>0.4</v>
      </c>
      <c r="U54" s="5">
        <v>1.4999999999999999E-2</v>
      </c>
      <c r="V54" s="5">
        <v>1.5E-3</v>
      </c>
      <c r="W54" s="5">
        <v>1.5E-3</v>
      </c>
      <c r="X54" s="5">
        <v>0.5</v>
      </c>
      <c r="Y54" s="5">
        <v>0.5</v>
      </c>
      <c r="Z54" s="5">
        <v>5.0000000000000001E-3</v>
      </c>
      <c r="AA54" s="5"/>
      <c r="AB54" s="5">
        <v>1.5E-3</v>
      </c>
      <c r="AC54" s="5">
        <v>0.5</v>
      </c>
      <c r="AD54" s="5">
        <v>0.5</v>
      </c>
      <c r="AE54" s="5">
        <v>0.5</v>
      </c>
      <c r="AF54" s="5">
        <v>0.5</v>
      </c>
      <c r="AG54" s="5">
        <v>0.05</v>
      </c>
      <c r="AH54" s="5">
        <v>0.05</v>
      </c>
      <c r="AI54" s="5">
        <v>0.05</v>
      </c>
      <c r="AJ54" s="5">
        <v>0.05</v>
      </c>
      <c r="AK54" s="5">
        <v>0.05</v>
      </c>
      <c r="AL54" s="5">
        <v>0.05</v>
      </c>
      <c r="AM54" s="5">
        <v>0.05</v>
      </c>
      <c r="AN54" s="5">
        <v>0.5</v>
      </c>
    </row>
    <row r="55" spans="1:40" x14ac:dyDescent="0.25">
      <c r="A55" s="7" t="s">
        <v>75</v>
      </c>
      <c r="B55" s="7" t="s">
        <v>23</v>
      </c>
      <c r="C55" s="7">
        <v>200901</v>
      </c>
      <c r="D55" s="15">
        <v>-51223086818</v>
      </c>
      <c r="E55" s="15">
        <v>-30260697188</v>
      </c>
      <c r="F55" s="5">
        <v>0.5</v>
      </c>
      <c r="G55" s="5">
        <v>5.0000000000000001E-3</v>
      </c>
      <c r="H55" s="5">
        <v>5.0000000000000001E-3</v>
      </c>
      <c r="I55" s="30">
        <v>1.5E-3</v>
      </c>
      <c r="J55" s="5">
        <v>5.0000000000000001E-3</v>
      </c>
      <c r="K55" s="5">
        <v>5.0000000000000001E-3</v>
      </c>
      <c r="L55" s="5">
        <v>5.0000000000000001E-3</v>
      </c>
      <c r="M55" s="5">
        <v>0.5</v>
      </c>
      <c r="N55" s="5">
        <v>0.5</v>
      </c>
      <c r="O55" s="5">
        <v>0.5</v>
      </c>
      <c r="P55" s="5">
        <v>0.5</v>
      </c>
      <c r="Q55" s="5">
        <v>0.5</v>
      </c>
      <c r="R55" s="5">
        <v>1.4999999999999999E-2</v>
      </c>
      <c r="S55" s="5">
        <v>1.4999999999999999E-2</v>
      </c>
      <c r="T55" s="5">
        <v>0.4</v>
      </c>
      <c r="U55" s="5">
        <v>1.4999999999999999E-2</v>
      </c>
      <c r="V55" s="5">
        <v>1.5E-3</v>
      </c>
      <c r="W55" s="5">
        <v>1.5E-3</v>
      </c>
      <c r="X55" s="5">
        <v>0.5</v>
      </c>
      <c r="Y55" s="5">
        <v>0.5</v>
      </c>
      <c r="Z55" s="5">
        <v>5.0000000000000001E-3</v>
      </c>
      <c r="AA55" s="5"/>
      <c r="AB55" s="5">
        <v>1.5E-3</v>
      </c>
      <c r="AC55" s="5">
        <v>0.5</v>
      </c>
      <c r="AD55" s="5">
        <v>0.5</v>
      </c>
      <c r="AE55" s="5">
        <v>0.5</v>
      </c>
      <c r="AF55" s="5">
        <v>0.5</v>
      </c>
      <c r="AG55" s="5">
        <v>0.05</v>
      </c>
      <c r="AH55" s="5">
        <v>0.05</v>
      </c>
      <c r="AI55" s="5">
        <v>0.05</v>
      </c>
      <c r="AJ55" s="5">
        <v>0.05</v>
      </c>
      <c r="AK55" s="5">
        <v>0.05</v>
      </c>
      <c r="AL55" s="5">
        <v>0.05</v>
      </c>
      <c r="AM55" s="5">
        <v>0.05</v>
      </c>
      <c r="AN55" s="5">
        <v>0.5</v>
      </c>
    </row>
    <row r="56" spans="1:40" x14ac:dyDescent="0.25">
      <c r="A56" s="7" t="s">
        <v>76</v>
      </c>
      <c r="B56" s="7" t="s">
        <v>23</v>
      </c>
      <c r="C56" s="7">
        <v>301059</v>
      </c>
      <c r="D56" s="15">
        <v>-51202295770</v>
      </c>
      <c r="E56" s="15">
        <v>-30260730952</v>
      </c>
      <c r="F56" s="5">
        <v>0.5</v>
      </c>
      <c r="G56" s="5">
        <v>5.0000000000000001E-3</v>
      </c>
      <c r="H56" s="5">
        <v>5.0000000000000001E-3</v>
      </c>
      <c r="I56" s="30">
        <v>1.5E-3</v>
      </c>
      <c r="J56" s="5">
        <v>5.0000000000000001E-3</v>
      </c>
      <c r="K56" s="5">
        <v>5.0000000000000001E-3</v>
      </c>
      <c r="L56" s="5">
        <v>5.0000000000000001E-3</v>
      </c>
      <c r="M56" s="5">
        <v>0.5</v>
      </c>
      <c r="N56" s="5">
        <v>0.5</v>
      </c>
      <c r="O56" s="5">
        <v>0.5</v>
      </c>
      <c r="P56" s="5">
        <v>0.5</v>
      </c>
      <c r="Q56" s="5">
        <v>0.5</v>
      </c>
      <c r="R56" s="5">
        <v>1.4999999999999999E-2</v>
      </c>
      <c r="S56" s="5">
        <v>1.4999999999999999E-2</v>
      </c>
      <c r="T56" s="5">
        <v>0.4</v>
      </c>
      <c r="U56" s="5">
        <v>1.4999999999999999E-2</v>
      </c>
      <c r="V56" s="5">
        <v>1.5E-3</v>
      </c>
      <c r="W56" s="5">
        <v>1.5E-3</v>
      </c>
      <c r="X56" s="5">
        <v>0.5</v>
      </c>
      <c r="Y56" s="5">
        <v>0.5</v>
      </c>
      <c r="Z56" s="5">
        <v>5.0000000000000001E-3</v>
      </c>
      <c r="AA56" s="5"/>
      <c r="AB56" s="5">
        <v>1.5E-3</v>
      </c>
      <c r="AC56" s="5">
        <v>0.5</v>
      </c>
      <c r="AD56" s="5">
        <v>0.5</v>
      </c>
      <c r="AE56" s="5">
        <v>0.5</v>
      </c>
      <c r="AF56" s="5">
        <v>0.5</v>
      </c>
      <c r="AG56" s="5">
        <v>0.05</v>
      </c>
      <c r="AH56" s="5">
        <v>0.05</v>
      </c>
      <c r="AI56" s="5">
        <v>0.05</v>
      </c>
      <c r="AJ56" s="5">
        <v>0.05</v>
      </c>
      <c r="AK56" s="5">
        <v>0.05</v>
      </c>
      <c r="AL56" s="5">
        <v>0.05</v>
      </c>
      <c r="AM56" s="5">
        <v>0.05</v>
      </c>
      <c r="AN56" s="5">
        <v>0.5</v>
      </c>
    </row>
    <row r="57" spans="1:40" x14ac:dyDescent="0.25">
      <c r="A57" s="7" t="s">
        <v>77</v>
      </c>
      <c r="B57" s="7" t="s">
        <v>23</v>
      </c>
      <c r="C57" s="7">
        <v>301113</v>
      </c>
      <c r="D57" s="15">
        <v>-51181504689</v>
      </c>
      <c r="E57" s="15">
        <v>-30260761414</v>
      </c>
      <c r="F57" s="5">
        <v>0.5</v>
      </c>
      <c r="G57" s="5">
        <v>5.0000000000000001E-3</v>
      </c>
      <c r="H57" s="5">
        <v>5.0000000000000001E-3</v>
      </c>
      <c r="I57" s="30">
        <v>1.5E-3</v>
      </c>
      <c r="J57" s="5">
        <v>5.0000000000000001E-3</v>
      </c>
      <c r="K57" s="5">
        <v>5.0000000000000001E-3</v>
      </c>
      <c r="L57" s="5">
        <v>5.0000000000000001E-3</v>
      </c>
      <c r="M57" s="5">
        <v>0.5</v>
      </c>
      <c r="N57" s="5">
        <v>0.5</v>
      </c>
      <c r="O57" s="5">
        <v>0.5</v>
      </c>
      <c r="P57" s="5">
        <v>0.5</v>
      </c>
      <c r="Q57" s="5">
        <v>0.5</v>
      </c>
      <c r="R57" s="5">
        <v>1.4999999999999999E-2</v>
      </c>
      <c r="S57" s="5">
        <v>1.4999999999999999E-2</v>
      </c>
      <c r="T57" s="5">
        <v>0.4</v>
      </c>
      <c r="U57" s="5">
        <v>1.4999999999999999E-2</v>
      </c>
      <c r="V57" s="5">
        <v>1.5E-3</v>
      </c>
      <c r="W57" s="5">
        <v>1.5E-3</v>
      </c>
      <c r="X57" s="5">
        <v>0.5</v>
      </c>
      <c r="Y57" s="5">
        <v>0.5</v>
      </c>
      <c r="Z57" s="5">
        <v>5.0000000000000001E-3</v>
      </c>
      <c r="AA57" s="5"/>
      <c r="AB57" s="5">
        <v>1.5E-3</v>
      </c>
      <c r="AC57" s="5">
        <v>0.5</v>
      </c>
      <c r="AD57" s="5">
        <v>0.5</v>
      </c>
      <c r="AE57" s="5">
        <v>0.5</v>
      </c>
      <c r="AF57" s="5">
        <v>0.5</v>
      </c>
      <c r="AG57" s="5">
        <v>0.05</v>
      </c>
      <c r="AH57" s="5">
        <v>0.05</v>
      </c>
      <c r="AI57" s="5">
        <v>0.05</v>
      </c>
      <c r="AJ57" s="5">
        <v>0.05</v>
      </c>
      <c r="AK57" s="5">
        <v>0.05</v>
      </c>
      <c r="AL57" s="5">
        <v>0.05</v>
      </c>
      <c r="AM57" s="5">
        <v>0.05</v>
      </c>
      <c r="AN57" s="5">
        <v>0.5</v>
      </c>
    </row>
    <row r="58" spans="1:40" x14ac:dyDescent="0.25">
      <c r="A58" s="7" t="s">
        <v>78</v>
      </c>
      <c r="B58" s="7" t="s">
        <v>23</v>
      </c>
      <c r="C58" s="7">
        <v>200827</v>
      </c>
      <c r="D58" s="15">
        <v>-51160713578</v>
      </c>
      <c r="E58" s="15">
        <v>-30260788577</v>
      </c>
      <c r="F58" s="5">
        <v>0.5</v>
      </c>
      <c r="G58" s="5">
        <v>5.0000000000000001E-3</v>
      </c>
      <c r="H58" s="5">
        <v>5.0000000000000001E-3</v>
      </c>
      <c r="I58" s="30">
        <v>1.5E-3</v>
      </c>
      <c r="J58" s="5">
        <v>5.0000000000000001E-3</v>
      </c>
      <c r="K58" s="5">
        <v>5.0000000000000001E-3</v>
      </c>
      <c r="L58" s="5">
        <v>5.0000000000000001E-3</v>
      </c>
      <c r="M58" s="5">
        <v>0.5</v>
      </c>
      <c r="N58" s="5">
        <v>0.5</v>
      </c>
      <c r="O58" s="5">
        <v>0.5</v>
      </c>
      <c r="P58" s="5">
        <v>0.5</v>
      </c>
      <c r="Q58" s="5">
        <v>0.5</v>
      </c>
      <c r="R58" s="5">
        <v>1.4999999999999999E-2</v>
      </c>
      <c r="S58" s="5">
        <v>1.4999999999999999E-2</v>
      </c>
      <c r="T58" s="5">
        <v>0.4</v>
      </c>
      <c r="U58" s="5">
        <v>1.4999999999999999E-2</v>
      </c>
      <c r="V58" s="5">
        <v>1.5E-3</v>
      </c>
      <c r="W58" s="5">
        <v>1.5E-3</v>
      </c>
      <c r="X58" s="5">
        <v>0.5</v>
      </c>
      <c r="Y58" s="5">
        <v>0.5</v>
      </c>
      <c r="Z58" s="5">
        <v>5.0000000000000001E-3</v>
      </c>
      <c r="AA58" s="5"/>
      <c r="AB58" s="5">
        <v>1.5E-3</v>
      </c>
      <c r="AC58" s="5">
        <v>0.5</v>
      </c>
      <c r="AD58" s="5">
        <v>0.5</v>
      </c>
      <c r="AE58" s="5">
        <v>0.5</v>
      </c>
      <c r="AF58" s="5">
        <v>0.5</v>
      </c>
      <c r="AG58" s="5">
        <v>0.05</v>
      </c>
      <c r="AH58" s="5">
        <v>0.05</v>
      </c>
      <c r="AI58" s="5">
        <v>0.05</v>
      </c>
      <c r="AJ58" s="5">
        <v>0.05</v>
      </c>
      <c r="AK58" s="5">
        <v>0.05</v>
      </c>
      <c r="AL58" s="5">
        <v>0.05</v>
      </c>
      <c r="AM58" s="5">
        <v>0.05</v>
      </c>
      <c r="AN58" s="5">
        <v>0.5</v>
      </c>
    </row>
    <row r="59" spans="1:40" x14ac:dyDescent="0.25">
      <c r="A59" s="7" t="s">
        <v>79</v>
      </c>
      <c r="B59" s="7" t="s">
        <v>23</v>
      </c>
      <c r="C59" s="7">
        <v>200845</v>
      </c>
      <c r="D59" s="15">
        <v>-51119131278</v>
      </c>
      <c r="E59" s="15">
        <v>-30260833000</v>
      </c>
      <c r="F59" s="5">
        <v>0.5</v>
      </c>
      <c r="G59" s="5">
        <v>5.0000000000000001E-3</v>
      </c>
      <c r="H59" s="5">
        <v>5.0000000000000001E-3</v>
      </c>
      <c r="I59" s="30">
        <v>1.5E-3</v>
      </c>
      <c r="J59" s="5">
        <v>5.0000000000000001E-3</v>
      </c>
      <c r="K59" s="5">
        <v>5.0000000000000001E-3</v>
      </c>
      <c r="L59" s="5">
        <v>5.0000000000000001E-3</v>
      </c>
      <c r="M59" s="5">
        <v>0.5</v>
      </c>
      <c r="N59" s="5">
        <v>0.5</v>
      </c>
      <c r="O59" s="5">
        <v>0.5</v>
      </c>
      <c r="P59" s="5">
        <v>0.5</v>
      </c>
      <c r="Q59" s="5">
        <v>0.5</v>
      </c>
      <c r="R59" s="5">
        <v>1.4999999999999999E-2</v>
      </c>
      <c r="S59" s="5">
        <v>1.4999999999999999E-2</v>
      </c>
      <c r="T59" s="5">
        <v>0.4</v>
      </c>
      <c r="U59" s="5">
        <v>1.4999999999999999E-2</v>
      </c>
      <c r="V59" s="5">
        <v>1.5E-3</v>
      </c>
      <c r="W59" s="5">
        <v>1.5E-3</v>
      </c>
      <c r="X59" s="5">
        <v>0.5</v>
      </c>
      <c r="Y59" s="5">
        <v>0.5</v>
      </c>
      <c r="Z59" s="5">
        <v>5.0000000000000001E-3</v>
      </c>
      <c r="AA59" s="5"/>
      <c r="AB59" s="5">
        <v>1.5E-3</v>
      </c>
      <c r="AC59" s="5">
        <v>0.5</v>
      </c>
      <c r="AD59" s="5">
        <v>0.5</v>
      </c>
      <c r="AE59" s="5">
        <v>0.5</v>
      </c>
      <c r="AF59" s="5">
        <v>0.5</v>
      </c>
      <c r="AG59" s="5">
        <v>0.05</v>
      </c>
      <c r="AH59" s="5">
        <v>0.05</v>
      </c>
      <c r="AI59" s="5">
        <v>0.05</v>
      </c>
      <c r="AJ59" s="5">
        <v>0.05</v>
      </c>
      <c r="AK59" s="5">
        <v>0.05</v>
      </c>
      <c r="AL59" s="5">
        <v>0.05</v>
      </c>
      <c r="AM59" s="5">
        <v>0.05</v>
      </c>
      <c r="AN59" s="5">
        <v>0.5</v>
      </c>
    </row>
    <row r="60" spans="1:40" x14ac:dyDescent="0.25">
      <c r="A60" s="7" t="s">
        <v>80</v>
      </c>
      <c r="B60" s="7" t="s">
        <v>23</v>
      </c>
      <c r="C60" s="7">
        <v>200862</v>
      </c>
      <c r="D60" s="15">
        <v>-51098340097</v>
      </c>
      <c r="E60" s="15">
        <v>-30260850261</v>
      </c>
      <c r="F60" s="5">
        <v>0.5</v>
      </c>
      <c r="G60" s="5">
        <v>5.0000000000000001E-3</v>
      </c>
      <c r="H60" s="5">
        <v>5.0000000000000001E-3</v>
      </c>
      <c r="I60" s="30">
        <v>1.5E-3</v>
      </c>
      <c r="J60" s="5">
        <v>5.0000000000000001E-3</v>
      </c>
      <c r="K60" s="5">
        <v>5.0000000000000001E-3</v>
      </c>
      <c r="L60" s="5">
        <v>5.0000000000000001E-3</v>
      </c>
      <c r="M60" s="5">
        <v>0.5</v>
      </c>
      <c r="N60" s="5">
        <v>0.5</v>
      </c>
      <c r="O60" s="5">
        <v>0.5</v>
      </c>
      <c r="P60" s="5">
        <v>0.5</v>
      </c>
      <c r="Q60" s="5">
        <v>0.5</v>
      </c>
      <c r="R60" s="5">
        <v>1.4999999999999999E-2</v>
      </c>
      <c r="S60" s="5">
        <v>1.4999999999999999E-2</v>
      </c>
      <c r="T60" s="5">
        <v>0.4</v>
      </c>
      <c r="U60" s="5">
        <v>1.4999999999999999E-2</v>
      </c>
      <c r="V60" s="5">
        <v>1.5E-3</v>
      </c>
      <c r="W60" s="5">
        <v>1.5E-3</v>
      </c>
      <c r="X60" s="5">
        <v>0.5</v>
      </c>
      <c r="Y60" s="5">
        <v>0.5</v>
      </c>
      <c r="Z60" s="5">
        <v>5.0000000000000001E-3</v>
      </c>
      <c r="AA60" s="5"/>
      <c r="AB60" s="5">
        <v>1.5E-3</v>
      </c>
      <c r="AC60" s="5">
        <v>0.5</v>
      </c>
      <c r="AD60" s="5">
        <v>0.5</v>
      </c>
      <c r="AE60" s="5">
        <v>0.5</v>
      </c>
      <c r="AF60" s="5">
        <v>0.5</v>
      </c>
      <c r="AG60" s="5">
        <v>0.05</v>
      </c>
      <c r="AH60" s="5">
        <v>0.05</v>
      </c>
      <c r="AI60" s="5">
        <v>0.05</v>
      </c>
      <c r="AJ60" s="5">
        <v>0.05</v>
      </c>
      <c r="AK60" s="5">
        <v>0.05</v>
      </c>
      <c r="AL60" s="5">
        <v>0.05</v>
      </c>
      <c r="AM60" s="5">
        <v>0.05</v>
      </c>
      <c r="AN60" s="5">
        <v>0.5</v>
      </c>
    </row>
    <row r="61" spans="1:40" x14ac:dyDescent="0.25">
      <c r="A61" s="7" t="s">
        <v>81</v>
      </c>
      <c r="B61" s="7" t="s">
        <v>23</v>
      </c>
      <c r="C61" s="7">
        <v>200856</v>
      </c>
      <c r="D61" s="15">
        <v>-51077548900</v>
      </c>
      <c r="E61" s="15">
        <v>-30260864222</v>
      </c>
      <c r="F61" s="5">
        <v>0.5</v>
      </c>
      <c r="G61" s="5">
        <v>5.0000000000000001E-3</v>
      </c>
      <c r="H61" s="5">
        <v>5.0000000000000001E-3</v>
      </c>
      <c r="I61" s="30">
        <v>1.5E-3</v>
      </c>
      <c r="J61" s="5">
        <v>5.0000000000000001E-3</v>
      </c>
      <c r="K61" s="5">
        <v>5.0000000000000001E-3</v>
      </c>
      <c r="L61" s="5">
        <v>5.0000000000000001E-3</v>
      </c>
      <c r="M61" s="5">
        <v>0.5</v>
      </c>
      <c r="N61" s="5">
        <v>0.5</v>
      </c>
      <c r="O61" s="5">
        <v>0.5</v>
      </c>
      <c r="P61" s="5">
        <v>0.5</v>
      </c>
      <c r="Q61" s="5">
        <v>0.5</v>
      </c>
      <c r="R61" s="5">
        <v>1.4999999999999999E-2</v>
      </c>
      <c r="S61" s="5">
        <v>1.4999999999999999E-2</v>
      </c>
      <c r="T61" s="5">
        <v>0.4</v>
      </c>
      <c r="U61" s="5">
        <v>1.4999999999999999E-2</v>
      </c>
      <c r="V61" s="5">
        <v>1.5E-3</v>
      </c>
      <c r="W61" s="5">
        <v>1.5E-3</v>
      </c>
      <c r="X61" s="5">
        <v>0.5</v>
      </c>
      <c r="Y61" s="5">
        <v>0.5</v>
      </c>
      <c r="Z61" s="5">
        <v>5.0000000000000001E-3</v>
      </c>
      <c r="AA61" s="5"/>
      <c r="AB61" s="5">
        <v>1.5E-3</v>
      </c>
      <c r="AC61" s="5">
        <v>0.5</v>
      </c>
      <c r="AD61" s="5">
        <v>0.5</v>
      </c>
      <c r="AE61" s="5">
        <v>0.5</v>
      </c>
      <c r="AF61" s="5">
        <v>0.5</v>
      </c>
      <c r="AG61" s="5">
        <v>0.05</v>
      </c>
      <c r="AH61" s="5">
        <v>0.05</v>
      </c>
      <c r="AI61" s="5">
        <v>0.05</v>
      </c>
      <c r="AJ61" s="5">
        <v>0.05</v>
      </c>
      <c r="AK61" s="5">
        <v>0.05</v>
      </c>
      <c r="AL61" s="5">
        <v>0.05</v>
      </c>
      <c r="AM61" s="5">
        <v>0.05</v>
      </c>
      <c r="AN61" s="5">
        <v>0.5</v>
      </c>
    </row>
    <row r="62" spans="1:40" x14ac:dyDescent="0.25">
      <c r="A62" s="7" t="s">
        <v>82</v>
      </c>
      <c r="B62" s="7" t="s">
        <v>23</v>
      </c>
      <c r="C62" s="7">
        <v>200812</v>
      </c>
      <c r="D62" s="15">
        <v>-51285511951</v>
      </c>
      <c r="E62" s="15">
        <v>-30278624352</v>
      </c>
      <c r="F62" s="5">
        <v>0.5</v>
      </c>
      <c r="G62" s="5">
        <v>5.0000000000000001E-3</v>
      </c>
      <c r="H62" s="5">
        <v>5.0000000000000001E-3</v>
      </c>
      <c r="I62" s="30">
        <v>1.5E-3</v>
      </c>
      <c r="J62" s="5">
        <v>5.0000000000000001E-3</v>
      </c>
      <c r="K62" s="5">
        <v>5.0000000000000001E-3</v>
      </c>
      <c r="L62" s="5">
        <v>5.0000000000000001E-3</v>
      </c>
      <c r="M62" s="5">
        <v>0.5</v>
      </c>
      <c r="N62" s="5">
        <v>0.5</v>
      </c>
      <c r="O62" s="5">
        <v>0.5</v>
      </c>
      <c r="P62" s="5">
        <v>0.5</v>
      </c>
      <c r="Q62" s="5">
        <v>0.5</v>
      </c>
      <c r="R62" s="5">
        <v>1.4999999999999999E-2</v>
      </c>
      <c r="S62" s="5">
        <v>1.4999999999999999E-2</v>
      </c>
      <c r="T62" s="5">
        <v>0.4</v>
      </c>
      <c r="U62" s="5">
        <v>1.4999999999999999E-2</v>
      </c>
      <c r="V62" s="5">
        <v>1.5E-3</v>
      </c>
      <c r="W62" s="5">
        <v>1.5E-3</v>
      </c>
      <c r="X62" s="5">
        <v>0.5</v>
      </c>
      <c r="Y62" s="5">
        <v>0.5</v>
      </c>
      <c r="Z62" s="5">
        <v>5.0000000000000001E-3</v>
      </c>
      <c r="AA62" s="5"/>
      <c r="AB62" s="5">
        <v>1.5E-3</v>
      </c>
      <c r="AC62" s="5">
        <v>0.5</v>
      </c>
      <c r="AD62" s="5">
        <v>0.5</v>
      </c>
      <c r="AE62" s="5">
        <v>0.5</v>
      </c>
      <c r="AF62" s="5">
        <v>0.5</v>
      </c>
      <c r="AG62" s="5">
        <v>0.05</v>
      </c>
      <c r="AH62" s="5">
        <v>0.05</v>
      </c>
      <c r="AI62" s="5">
        <v>0.05</v>
      </c>
      <c r="AJ62" s="5">
        <v>0.05</v>
      </c>
      <c r="AK62" s="5">
        <v>0.05</v>
      </c>
      <c r="AL62" s="5">
        <v>0.05</v>
      </c>
      <c r="AM62" s="5">
        <v>0.05</v>
      </c>
      <c r="AN62" s="5">
        <v>0.5</v>
      </c>
    </row>
    <row r="63" spans="1:40" x14ac:dyDescent="0.25">
      <c r="A63" s="7" t="s">
        <v>83</v>
      </c>
      <c r="B63" s="7" t="s">
        <v>23</v>
      </c>
      <c r="C63" s="7">
        <v>200926</v>
      </c>
      <c r="D63" s="15">
        <v>-51264717220</v>
      </c>
      <c r="E63" s="15">
        <v>-30278668048</v>
      </c>
      <c r="F63" s="5">
        <v>0.5</v>
      </c>
      <c r="G63" s="5">
        <v>5.0000000000000001E-3</v>
      </c>
      <c r="H63" s="5">
        <v>5.0000000000000001E-3</v>
      </c>
      <c r="I63" s="30">
        <v>1.5E-3</v>
      </c>
      <c r="J63" s="5">
        <v>5.0000000000000001E-3</v>
      </c>
      <c r="K63" s="5">
        <v>5.0000000000000001E-3</v>
      </c>
      <c r="L63" s="5">
        <v>5.0000000000000001E-3</v>
      </c>
      <c r="M63" s="5">
        <v>0.5</v>
      </c>
      <c r="N63" s="5">
        <v>0.5</v>
      </c>
      <c r="O63" s="5">
        <v>0.5</v>
      </c>
      <c r="P63" s="5">
        <v>0.5</v>
      </c>
      <c r="Q63" s="5">
        <v>0.5</v>
      </c>
      <c r="R63" s="5">
        <v>1.4999999999999999E-2</v>
      </c>
      <c r="S63" s="5">
        <v>1.4999999999999999E-2</v>
      </c>
      <c r="T63" s="5">
        <v>0.4</v>
      </c>
      <c r="U63" s="5">
        <v>1.4999999999999999E-2</v>
      </c>
      <c r="V63" s="5">
        <v>1.5E-3</v>
      </c>
      <c r="W63" s="5">
        <v>1.5E-3</v>
      </c>
      <c r="X63" s="5">
        <v>0.5</v>
      </c>
      <c r="Y63" s="5">
        <v>0.5</v>
      </c>
      <c r="Z63" s="5">
        <v>5.0000000000000001E-3</v>
      </c>
      <c r="AA63" s="5"/>
      <c r="AB63" s="5">
        <v>1.5E-3</v>
      </c>
      <c r="AC63" s="5">
        <v>0.5</v>
      </c>
      <c r="AD63" s="5">
        <v>0.5</v>
      </c>
      <c r="AE63" s="5">
        <v>0.5</v>
      </c>
      <c r="AF63" s="5">
        <v>0.5</v>
      </c>
      <c r="AG63" s="5">
        <v>0.05</v>
      </c>
      <c r="AH63" s="5">
        <v>0.05</v>
      </c>
      <c r="AI63" s="5">
        <v>0.05</v>
      </c>
      <c r="AJ63" s="5">
        <v>0.05</v>
      </c>
      <c r="AK63" s="5">
        <v>0.05</v>
      </c>
      <c r="AL63" s="5">
        <v>0.05</v>
      </c>
      <c r="AM63" s="5">
        <v>0.05</v>
      </c>
      <c r="AN63" s="5">
        <v>0.5</v>
      </c>
    </row>
    <row r="64" spans="1:40" x14ac:dyDescent="0.25">
      <c r="A64" s="7" t="s">
        <v>84</v>
      </c>
      <c r="B64" s="7" t="s">
        <v>23</v>
      </c>
      <c r="C64" s="7">
        <v>200925</v>
      </c>
      <c r="D64" s="15">
        <v>-51243922446</v>
      </c>
      <c r="E64" s="15">
        <v>-30278708441</v>
      </c>
      <c r="F64" s="5">
        <v>0.5</v>
      </c>
      <c r="G64" s="5">
        <v>5.0000000000000001E-3</v>
      </c>
      <c r="H64" s="5">
        <v>5.0000000000000001E-3</v>
      </c>
      <c r="I64" s="30">
        <v>1.5E-3</v>
      </c>
      <c r="J64" s="5">
        <v>5.0000000000000001E-3</v>
      </c>
      <c r="K64" s="5">
        <v>5.0000000000000001E-3</v>
      </c>
      <c r="L64" s="5">
        <v>5.0000000000000001E-3</v>
      </c>
      <c r="M64" s="5">
        <v>0.5</v>
      </c>
      <c r="N64" s="5">
        <v>0.5</v>
      </c>
      <c r="O64" s="5">
        <v>0.5</v>
      </c>
      <c r="P64" s="5">
        <v>0.5</v>
      </c>
      <c r="Q64" s="5">
        <v>0.5</v>
      </c>
      <c r="R64" s="5">
        <v>1.4999999999999999E-2</v>
      </c>
      <c r="S64" s="5">
        <v>1.4999999999999999E-2</v>
      </c>
      <c r="T64" s="5">
        <v>0.4</v>
      </c>
      <c r="U64" s="5">
        <v>1.4999999999999999E-2</v>
      </c>
      <c r="V64" s="5">
        <v>1.5E-3</v>
      </c>
      <c r="W64" s="5">
        <v>1.5E-3</v>
      </c>
      <c r="X64" s="5">
        <v>0.5</v>
      </c>
      <c r="Y64" s="5">
        <v>0.5</v>
      </c>
      <c r="Z64" s="5">
        <v>5.0000000000000001E-3</v>
      </c>
      <c r="AA64" s="5"/>
      <c r="AB64" s="5">
        <v>1.5E-3</v>
      </c>
      <c r="AC64" s="5">
        <v>0.5</v>
      </c>
      <c r="AD64" s="5">
        <v>0.5</v>
      </c>
      <c r="AE64" s="5">
        <v>0.5</v>
      </c>
      <c r="AF64" s="5">
        <v>0.5</v>
      </c>
      <c r="AG64" s="5">
        <v>0.05</v>
      </c>
      <c r="AH64" s="5">
        <v>0.05</v>
      </c>
      <c r="AI64" s="5">
        <v>0.05</v>
      </c>
      <c r="AJ64" s="5">
        <v>0.05</v>
      </c>
      <c r="AK64" s="5">
        <v>0.05</v>
      </c>
      <c r="AL64" s="5">
        <v>0.05</v>
      </c>
      <c r="AM64" s="5">
        <v>0.05</v>
      </c>
      <c r="AN64" s="5">
        <v>0.5</v>
      </c>
    </row>
    <row r="65" spans="1:40" x14ac:dyDescent="0.25">
      <c r="A65" s="7" t="s">
        <v>85</v>
      </c>
      <c r="B65" s="7" t="s">
        <v>23</v>
      </c>
      <c r="C65" s="7">
        <v>200818</v>
      </c>
      <c r="D65" s="15">
        <v>-51223127632</v>
      </c>
      <c r="E65" s="15">
        <v>-30278745531</v>
      </c>
      <c r="F65" s="5">
        <v>0.5</v>
      </c>
      <c r="G65" s="5">
        <v>5.0000000000000001E-3</v>
      </c>
      <c r="H65" s="5">
        <v>5.0000000000000001E-3</v>
      </c>
      <c r="I65" s="30">
        <v>1.5E-3</v>
      </c>
      <c r="J65" s="5">
        <v>5.0000000000000001E-3</v>
      </c>
      <c r="K65" s="5">
        <v>5.0000000000000001E-3</v>
      </c>
      <c r="L65" s="5">
        <v>5.0000000000000001E-3</v>
      </c>
      <c r="M65" s="5">
        <v>0.5</v>
      </c>
      <c r="N65" s="5">
        <v>0.5</v>
      </c>
      <c r="O65" s="5">
        <v>0.5</v>
      </c>
      <c r="P65" s="5">
        <v>0.5</v>
      </c>
      <c r="Q65" s="5">
        <v>0.5</v>
      </c>
      <c r="R65" s="5">
        <v>1.4999999999999999E-2</v>
      </c>
      <c r="S65" s="5">
        <v>1.4999999999999999E-2</v>
      </c>
      <c r="T65" s="5">
        <v>0.4</v>
      </c>
      <c r="U65" s="5">
        <v>1.4999999999999999E-2</v>
      </c>
      <c r="V65" s="5">
        <v>1.5E-3</v>
      </c>
      <c r="W65" s="5">
        <v>1.5E-3</v>
      </c>
      <c r="X65" s="5">
        <v>0.5</v>
      </c>
      <c r="Y65" s="5">
        <v>0.5</v>
      </c>
      <c r="Z65" s="5">
        <v>5.0000000000000001E-3</v>
      </c>
      <c r="AA65" s="5"/>
      <c r="AB65" s="5">
        <v>1.5E-3</v>
      </c>
      <c r="AC65" s="5">
        <v>0.5</v>
      </c>
      <c r="AD65" s="5">
        <v>0.5</v>
      </c>
      <c r="AE65" s="5">
        <v>0.5</v>
      </c>
      <c r="AF65" s="5">
        <v>0.5</v>
      </c>
      <c r="AG65" s="5">
        <v>0.05</v>
      </c>
      <c r="AH65" s="5">
        <v>0.05</v>
      </c>
      <c r="AI65" s="5">
        <v>0.05</v>
      </c>
      <c r="AJ65" s="5">
        <v>0.05</v>
      </c>
      <c r="AK65" s="5">
        <v>0.05</v>
      </c>
      <c r="AL65" s="5">
        <v>0.05</v>
      </c>
      <c r="AM65" s="5">
        <v>0.05</v>
      </c>
      <c r="AN65" s="5">
        <v>0.5</v>
      </c>
    </row>
    <row r="66" spans="1:40" x14ac:dyDescent="0.25">
      <c r="A66" s="7" t="s">
        <v>86</v>
      </c>
      <c r="B66" s="7" t="s">
        <v>23</v>
      </c>
      <c r="C66" s="7">
        <v>200770</v>
      </c>
      <c r="D66" s="15">
        <v>-51202332780</v>
      </c>
      <c r="E66" s="15">
        <v>-30278779318</v>
      </c>
      <c r="F66" s="5">
        <v>0.5</v>
      </c>
      <c r="G66" s="5">
        <v>5.0000000000000001E-3</v>
      </c>
      <c r="H66" s="5">
        <v>5.0000000000000001E-3</v>
      </c>
      <c r="I66" s="30">
        <v>1.5E-3</v>
      </c>
      <c r="J66" s="5">
        <v>5.0000000000000001E-3</v>
      </c>
      <c r="K66" s="5">
        <v>5.0000000000000001E-3</v>
      </c>
      <c r="L66" s="5">
        <v>5.0000000000000001E-3</v>
      </c>
      <c r="M66" s="5">
        <v>0.5</v>
      </c>
      <c r="N66" s="5">
        <v>0.5</v>
      </c>
      <c r="O66" s="5">
        <v>0.5</v>
      </c>
      <c r="P66" s="5">
        <v>0.5</v>
      </c>
      <c r="Q66" s="5">
        <v>0.5</v>
      </c>
      <c r="R66" s="5">
        <v>1.4999999999999999E-2</v>
      </c>
      <c r="S66" s="5">
        <v>1.4999999999999999E-2</v>
      </c>
      <c r="T66" s="5">
        <v>0.4</v>
      </c>
      <c r="U66" s="5">
        <v>1.4999999999999999E-2</v>
      </c>
      <c r="V66" s="5">
        <v>1.5E-3</v>
      </c>
      <c r="W66" s="5">
        <v>1.5E-3</v>
      </c>
      <c r="X66" s="5">
        <v>0.5</v>
      </c>
      <c r="Y66" s="5">
        <v>0.5</v>
      </c>
      <c r="Z66" s="5">
        <v>5.0000000000000001E-3</v>
      </c>
      <c r="AA66" s="5"/>
      <c r="AB66" s="5">
        <v>1.5E-3</v>
      </c>
      <c r="AC66" s="5">
        <v>0.5</v>
      </c>
      <c r="AD66" s="5">
        <v>0.5</v>
      </c>
      <c r="AE66" s="5">
        <v>0.5</v>
      </c>
      <c r="AF66" s="5">
        <v>0.5</v>
      </c>
      <c r="AG66" s="5">
        <v>0.05</v>
      </c>
      <c r="AH66" s="5">
        <v>0.05</v>
      </c>
      <c r="AI66" s="5">
        <v>0.05</v>
      </c>
      <c r="AJ66" s="5">
        <v>0.05</v>
      </c>
      <c r="AK66" s="5">
        <v>0.05</v>
      </c>
      <c r="AL66" s="5">
        <v>0.05</v>
      </c>
      <c r="AM66" s="5">
        <v>0.05</v>
      </c>
      <c r="AN66" s="5">
        <v>0.5</v>
      </c>
    </row>
    <row r="67" spans="1:40" x14ac:dyDescent="0.25">
      <c r="A67" s="7" t="s">
        <v>87</v>
      </c>
      <c r="B67" s="7" t="s">
        <v>23</v>
      </c>
      <c r="C67" s="7">
        <v>301116</v>
      </c>
      <c r="D67" s="15">
        <v>-51181537895</v>
      </c>
      <c r="E67" s="15">
        <v>-30278809803</v>
      </c>
      <c r="F67" s="5">
        <v>0.5</v>
      </c>
      <c r="G67" s="5">
        <v>5.0000000000000001E-3</v>
      </c>
      <c r="H67" s="5">
        <v>5.0000000000000001E-3</v>
      </c>
      <c r="I67" s="30">
        <v>1.5E-3</v>
      </c>
      <c r="J67" s="5">
        <v>5.0000000000000001E-3</v>
      </c>
      <c r="K67" s="5">
        <v>5.0000000000000001E-3</v>
      </c>
      <c r="L67" s="5">
        <v>5.0000000000000001E-3</v>
      </c>
      <c r="M67" s="5">
        <v>0.5</v>
      </c>
      <c r="N67" s="5">
        <v>0.5</v>
      </c>
      <c r="O67" s="5">
        <v>0.5</v>
      </c>
      <c r="P67" s="5">
        <v>0.5</v>
      </c>
      <c r="Q67" s="5">
        <v>0.5</v>
      </c>
      <c r="R67" s="5">
        <v>1.4999999999999999E-2</v>
      </c>
      <c r="S67" s="5">
        <v>1.4999999999999999E-2</v>
      </c>
      <c r="T67" s="5">
        <v>0.4</v>
      </c>
      <c r="U67" s="5">
        <v>1.4999999999999999E-2</v>
      </c>
      <c r="V67" s="5">
        <v>1.5E-3</v>
      </c>
      <c r="W67" s="5">
        <v>1.5E-3</v>
      </c>
      <c r="X67" s="5">
        <v>0.5</v>
      </c>
      <c r="Y67" s="5">
        <v>0.5</v>
      </c>
      <c r="Z67" s="5">
        <v>5.0000000000000001E-3</v>
      </c>
      <c r="AA67" s="5"/>
      <c r="AB67" s="5">
        <v>1.5E-3</v>
      </c>
      <c r="AC67" s="5">
        <v>0.5</v>
      </c>
      <c r="AD67" s="5">
        <v>0.5</v>
      </c>
      <c r="AE67" s="5">
        <v>0.5</v>
      </c>
      <c r="AF67" s="5">
        <v>0.5</v>
      </c>
      <c r="AG67" s="5">
        <v>0.05</v>
      </c>
      <c r="AH67" s="5">
        <v>0.05</v>
      </c>
      <c r="AI67" s="5">
        <v>0.05</v>
      </c>
      <c r="AJ67" s="5">
        <v>0.05</v>
      </c>
      <c r="AK67" s="5">
        <v>0.05</v>
      </c>
      <c r="AL67" s="5">
        <v>0.05</v>
      </c>
      <c r="AM67" s="5">
        <v>0.05</v>
      </c>
      <c r="AN67" s="5">
        <v>0.5</v>
      </c>
    </row>
    <row r="68" spans="1:40" x14ac:dyDescent="0.25">
      <c r="A68" s="7" t="s">
        <v>88</v>
      </c>
      <c r="B68" s="7" t="s">
        <v>23</v>
      </c>
      <c r="C68" s="7">
        <v>200852</v>
      </c>
      <c r="D68" s="15">
        <v>-51160742980</v>
      </c>
      <c r="E68" s="15">
        <v>-30278836985</v>
      </c>
      <c r="F68" s="5">
        <v>0.5</v>
      </c>
      <c r="G68" s="5">
        <v>5.0000000000000001E-3</v>
      </c>
      <c r="H68" s="5">
        <v>5.0000000000000001E-3</v>
      </c>
      <c r="I68" s="30">
        <v>1.5E-3</v>
      </c>
      <c r="J68" s="5">
        <v>5.0000000000000001E-3</v>
      </c>
      <c r="K68" s="5">
        <v>5.0000000000000001E-3</v>
      </c>
      <c r="L68" s="5">
        <v>5.0000000000000001E-3</v>
      </c>
      <c r="M68" s="5">
        <v>0.5</v>
      </c>
      <c r="N68" s="5">
        <v>0.5</v>
      </c>
      <c r="O68" s="5">
        <v>0.5</v>
      </c>
      <c r="P68" s="5">
        <v>0.5</v>
      </c>
      <c r="Q68" s="5">
        <v>0.5</v>
      </c>
      <c r="R68" s="5">
        <v>1.4999999999999999E-2</v>
      </c>
      <c r="S68" s="5">
        <v>1.4999999999999999E-2</v>
      </c>
      <c r="T68" s="5">
        <v>0.4</v>
      </c>
      <c r="U68" s="5">
        <v>1.4999999999999999E-2</v>
      </c>
      <c r="V68" s="5">
        <v>1.5E-3</v>
      </c>
      <c r="W68" s="5">
        <v>1.5E-3</v>
      </c>
      <c r="X68" s="5">
        <v>0.5</v>
      </c>
      <c r="Y68" s="5">
        <v>0.5</v>
      </c>
      <c r="Z68" s="5">
        <v>5.0000000000000001E-3</v>
      </c>
      <c r="AA68" s="5"/>
      <c r="AB68" s="5">
        <v>1.5E-3</v>
      </c>
      <c r="AC68" s="5">
        <v>0.5</v>
      </c>
      <c r="AD68" s="5">
        <v>0.5</v>
      </c>
      <c r="AE68" s="5">
        <v>0.5</v>
      </c>
      <c r="AF68" s="5">
        <v>0.5</v>
      </c>
      <c r="AG68" s="5">
        <v>0.05</v>
      </c>
      <c r="AH68" s="5">
        <v>0.05</v>
      </c>
      <c r="AI68" s="5">
        <v>0.05</v>
      </c>
      <c r="AJ68" s="5">
        <v>0.05</v>
      </c>
      <c r="AK68" s="5">
        <v>0.05</v>
      </c>
      <c r="AL68" s="5">
        <v>0.05</v>
      </c>
      <c r="AM68" s="5">
        <v>0.05</v>
      </c>
      <c r="AN68" s="5">
        <v>0.5</v>
      </c>
    </row>
    <row r="69" spans="1:40" x14ac:dyDescent="0.25">
      <c r="A69" s="7" t="s">
        <v>89</v>
      </c>
      <c r="B69" s="7" t="s">
        <v>23</v>
      </c>
      <c r="C69" s="7">
        <v>200837</v>
      </c>
      <c r="D69" s="15">
        <v>-51139948038</v>
      </c>
      <c r="E69" s="15">
        <v>-30278860864</v>
      </c>
      <c r="F69" s="5">
        <v>0.5</v>
      </c>
      <c r="G69" s="5">
        <v>5.0000000000000001E-3</v>
      </c>
      <c r="H69" s="5">
        <v>5.0000000000000001E-3</v>
      </c>
      <c r="I69" s="30">
        <v>1.5E-3</v>
      </c>
      <c r="J69" s="5">
        <v>5.0000000000000001E-3</v>
      </c>
      <c r="K69" s="5">
        <v>5.0000000000000001E-3</v>
      </c>
      <c r="L69" s="5">
        <v>5.0000000000000001E-3</v>
      </c>
      <c r="M69" s="5">
        <v>0.5</v>
      </c>
      <c r="N69" s="5">
        <v>0.5</v>
      </c>
      <c r="O69" s="5">
        <v>0.5</v>
      </c>
      <c r="P69" s="5">
        <v>0.5</v>
      </c>
      <c r="Q69" s="5">
        <v>0.5</v>
      </c>
      <c r="R69" s="5">
        <v>1.4999999999999999E-2</v>
      </c>
      <c r="S69" s="5">
        <v>1.4999999999999999E-2</v>
      </c>
      <c r="T69" s="5">
        <v>0.4</v>
      </c>
      <c r="U69" s="5">
        <v>1.4999999999999999E-2</v>
      </c>
      <c r="V69" s="5">
        <v>1.5E-3</v>
      </c>
      <c r="W69" s="5">
        <v>1.5E-3</v>
      </c>
      <c r="X69" s="5">
        <v>0.5</v>
      </c>
      <c r="Y69" s="5">
        <v>0.5</v>
      </c>
      <c r="Z69" s="5">
        <v>5.0000000000000001E-3</v>
      </c>
      <c r="AA69" s="5"/>
      <c r="AB69" s="5">
        <v>1.5E-3</v>
      </c>
      <c r="AC69" s="5">
        <v>0.5</v>
      </c>
      <c r="AD69" s="5">
        <v>0.5</v>
      </c>
      <c r="AE69" s="5">
        <v>0.5</v>
      </c>
      <c r="AF69" s="5">
        <v>0.5</v>
      </c>
      <c r="AG69" s="5">
        <v>0.05</v>
      </c>
      <c r="AH69" s="5">
        <v>0.05</v>
      </c>
      <c r="AI69" s="5">
        <v>0.05</v>
      </c>
      <c r="AJ69" s="5">
        <v>0.05</v>
      </c>
      <c r="AK69" s="5">
        <v>0.05</v>
      </c>
      <c r="AL69" s="5">
        <v>0.05</v>
      </c>
      <c r="AM69" s="5">
        <v>0.05</v>
      </c>
      <c r="AN69" s="5">
        <v>0.5</v>
      </c>
    </row>
    <row r="70" spans="1:40" x14ac:dyDescent="0.25">
      <c r="A70" s="7" t="s">
        <v>90</v>
      </c>
      <c r="B70" s="7" t="s">
        <v>23</v>
      </c>
      <c r="C70" s="7">
        <v>200859</v>
      </c>
      <c r="D70" s="15">
        <v>-51119153073</v>
      </c>
      <c r="E70" s="15">
        <v>-30278881440</v>
      </c>
      <c r="F70" s="5">
        <v>0.5</v>
      </c>
      <c r="G70" s="5">
        <v>5.0000000000000001E-3</v>
      </c>
      <c r="H70" s="5">
        <v>5.0000000000000001E-3</v>
      </c>
      <c r="I70" s="30">
        <v>1.5E-3</v>
      </c>
      <c r="J70" s="5">
        <v>5.0000000000000001E-3</v>
      </c>
      <c r="K70" s="5">
        <v>5.0000000000000001E-3</v>
      </c>
      <c r="L70" s="5">
        <v>5.0000000000000001E-3</v>
      </c>
      <c r="M70" s="5">
        <v>0.5</v>
      </c>
      <c r="N70" s="5">
        <v>0.5</v>
      </c>
      <c r="O70" s="5">
        <v>0.5</v>
      </c>
      <c r="P70" s="5">
        <v>0.5</v>
      </c>
      <c r="Q70" s="5">
        <v>0.5</v>
      </c>
      <c r="R70" s="5">
        <v>1.4999999999999999E-2</v>
      </c>
      <c r="S70" s="5">
        <v>1.4999999999999999E-2</v>
      </c>
      <c r="T70" s="5">
        <v>0.4</v>
      </c>
      <c r="U70" s="5">
        <v>1.4999999999999999E-2</v>
      </c>
      <c r="V70" s="5">
        <v>1.5E-3</v>
      </c>
      <c r="W70" s="5">
        <v>1.5E-3</v>
      </c>
      <c r="X70" s="5">
        <v>0.5</v>
      </c>
      <c r="Y70" s="5">
        <v>0.5</v>
      </c>
      <c r="Z70" s="5">
        <v>5.0000000000000001E-3</v>
      </c>
      <c r="AA70" s="5"/>
      <c r="AB70" s="5">
        <v>1.5E-3</v>
      </c>
      <c r="AC70" s="5">
        <v>0.5</v>
      </c>
      <c r="AD70" s="5">
        <v>0.5</v>
      </c>
      <c r="AE70" s="5">
        <v>0.5</v>
      </c>
      <c r="AF70" s="5">
        <v>0.5</v>
      </c>
      <c r="AG70" s="5">
        <v>0.05</v>
      </c>
      <c r="AH70" s="5">
        <v>0.05</v>
      </c>
      <c r="AI70" s="5">
        <v>0.05</v>
      </c>
      <c r="AJ70" s="5">
        <v>0.05</v>
      </c>
      <c r="AK70" s="5">
        <v>0.05</v>
      </c>
      <c r="AL70" s="5">
        <v>0.05</v>
      </c>
      <c r="AM70" s="5">
        <v>0.05</v>
      </c>
      <c r="AN70" s="5">
        <v>0.5</v>
      </c>
    </row>
    <row r="71" spans="1:40" x14ac:dyDescent="0.25">
      <c r="A71" s="7" t="s">
        <v>91</v>
      </c>
      <c r="B71" s="7" t="s">
        <v>23</v>
      </c>
      <c r="C71" s="7">
        <v>200857</v>
      </c>
      <c r="D71" s="15">
        <v>-51098358089</v>
      </c>
      <c r="E71" s="15">
        <v>-30278898714</v>
      </c>
      <c r="F71" s="5">
        <v>0.5</v>
      </c>
      <c r="G71" s="5">
        <v>5.0000000000000001E-3</v>
      </c>
      <c r="H71" s="5">
        <v>5.0000000000000001E-3</v>
      </c>
      <c r="I71" s="30">
        <v>1.5E-3</v>
      </c>
      <c r="J71" s="5">
        <v>5.0000000000000001E-3</v>
      </c>
      <c r="K71" s="5">
        <v>5.0000000000000001E-3</v>
      </c>
      <c r="L71" s="5">
        <v>5.0000000000000001E-3</v>
      </c>
      <c r="M71" s="5">
        <v>0.5</v>
      </c>
      <c r="N71" s="5">
        <v>0.5</v>
      </c>
      <c r="O71" s="5">
        <v>0.5</v>
      </c>
      <c r="P71" s="5">
        <v>0.5</v>
      </c>
      <c r="Q71" s="5">
        <v>0.5</v>
      </c>
      <c r="R71" s="5">
        <v>1.4999999999999999E-2</v>
      </c>
      <c r="S71" s="5">
        <v>1.4999999999999999E-2</v>
      </c>
      <c r="T71" s="5">
        <v>0.4</v>
      </c>
      <c r="U71" s="5">
        <v>1.4999999999999999E-2</v>
      </c>
      <c r="V71" s="5">
        <v>1.5E-3</v>
      </c>
      <c r="W71" s="5">
        <v>1.5E-3</v>
      </c>
      <c r="X71" s="5">
        <v>0.5</v>
      </c>
      <c r="Y71" s="5">
        <v>0.5</v>
      </c>
      <c r="Z71" s="5">
        <v>5.0000000000000001E-3</v>
      </c>
      <c r="AA71" s="5"/>
      <c r="AB71" s="5">
        <v>1.5E-3</v>
      </c>
      <c r="AC71" s="5">
        <v>0.5</v>
      </c>
      <c r="AD71" s="5">
        <v>0.5</v>
      </c>
      <c r="AE71" s="5">
        <v>0.5</v>
      </c>
      <c r="AF71" s="5">
        <v>0.5</v>
      </c>
      <c r="AG71" s="5">
        <v>0.05</v>
      </c>
      <c r="AH71" s="5">
        <v>0.05</v>
      </c>
      <c r="AI71" s="5">
        <v>0.05</v>
      </c>
      <c r="AJ71" s="5">
        <v>0.05</v>
      </c>
      <c r="AK71" s="5">
        <v>0.05</v>
      </c>
      <c r="AL71" s="5">
        <v>0.05</v>
      </c>
      <c r="AM71" s="5">
        <v>0.05</v>
      </c>
      <c r="AN71" s="5">
        <v>0.5</v>
      </c>
    </row>
    <row r="72" spans="1:40" x14ac:dyDescent="0.25">
      <c r="A72" s="7" t="s">
        <v>92</v>
      </c>
      <c r="B72" s="7" t="s">
        <v>23</v>
      </c>
      <c r="C72" s="7">
        <v>200885</v>
      </c>
      <c r="D72" s="15">
        <v>-51077563088</v>
      </c>
      <c r="E72" s="15">
        <v>-30278912684</v>
      </c>
      <c r="F72" s="5">
        <v>0.5</v>
      </c>
      <c r="G72" s="5">
        <v>5.0000000000000001E-3</v>
      </c>
      <c r="H72" s="5">
        <v>5.0000000000000001E-3</v>
      </c>
      <c r="I72" s="30">
        <v>1.5E-3</v>
      </c>
      <c r="J72" s="5">
        <v>5.0000000000000001E-3</v>
      </c>
      <c r="K72" s="5">
        <v>5.0000000000000001E-3</v>
      </c>
      <c r="L72" s="5">
        <v>5.0000000000000001E-3</v>
      </c>
      <c r="M72" s="5">
        <v>0.5</v>
      </c>
      <c r="N72" s="5">
        <v>0.5</v>
      </c>
      <c r="O72" s="5">
        <v>0.5</v>
      </c>
      <c r="P72" s="5">
        <v>0.5</v>
      </c>
      <c r="Q72" s="5">
        <v>0.5</v>
      </c>
      <c r="R72" s="5">
        <v>1.4999999999999999E-2</v>
      </c>
      <c r="S72" s="5">
        <v>1.4999999999999999E-2</v>
      </c>
      <c r="T72" s="5">
        <v>0.4</v>
      </c>
      <c r="U72" s="5">
        <v>1.4999999999999999E-2</v>
      </c>
      <c r="V72" s="5">
        <v>1.5E-3</v>
      </c>
      <c r="W72" s="5">
        <v>1.5E-3</v>
      </c>
      <c r="X72" s="5">
        <v>0.5</v>
      </c>
      <c r="Y72" s="5">
        <v>0.5</v>
      </c>
      <c r="Z72" s="5">
        <v>5.0000000000000001E-3</v>
      </c>
      <c r="AA72" s="5"/>
      <c r="AB72" s="5">
        <v>1.5E-3</v>
      </c>
      <c r="AC72" s="5">
        <v>0.5</v>
      </c>
      <c r="AD72" s="5">
        <v>0.5</v>
      </c>
      <c r="AE72" s="5">
        <v>0.5</v>
      </c>
      <c r="AF72" s="5">
        <v>0.5</v>
      </c>
      <c r="AG72" s="5">
        <v>0.05</v>
      </c>
      <c r="AH72" s="5">
        <v>0.05</v>
      </c>
      <c r="AI72" s="5">
        <v>0.05</v>
      </c>
      <c r="AJ72" s="5">
        <v>0.05</v>
      </c>
      <c r="AK72" s="5">
        <v>0.05</v>
      </c>
      <c r="AL72" s="5">
        <v>0.05</v>
      </c>
      <c r="AM72" s="5">
        <v>0.05</v>
      </c>
      <c r="AN72" s="5">
        <v>0.5</v>
      </c>
    </row>
    <row r="73" spans="1:40" x14ac:dyDescent="0.25">
      <c r="A73" s="7" t="s">
        <v>93</v>
      </c>
      <c r="B73" s="7" t="s">
        <v>23</v>
      </c>
      <c r="C73" s="7">
        <v>200884</v>
      </c>
      <c r="D73" s="15">
        <v>-51056768074</v>
      </c>
      <c r="E73" s="15">
        <v>-30278923352</v>
      </c>
      <c r="F73" s="5">
        <v>0.5</v>
      </c>
      <c r="G73" s="5">
        <v>5.0000000000000001E-3</v>
      </c>
      <c r="H73" s="5">
        <v>5.0000000000000001E-3</v>
      </c>
      <c r="I73" s="30">
        <v>1.5E-3</v>
      </c>
      <c r="J73" s="5">
        <v>5.0000000000000001E-3</v>
      </c>
      <c r="K73" s="5">
        <v>5.0000000000000001E-3</v>
      </c>
      <c r="L73" s="5">
        <v>5.0000000000000001E-3</v>
      </c>
      <c r="M73" s="5">
        <v>0.5</v>
      </c>
      <c r="N73" s="5">
        <v>0.5</v>
      </c>
      <c r="O73" s="5">
        <v>0.5</v>
      </c>
      <c r="P73" s="5">
        <v>0.5</v>
      </c>
      <c r="Q73" s="5">
        <v>0.5</v>
      </c>
      <c r="R73" s="5">
        <v>1.4999999999999999E-2</v>
      </c>
      <c r="S73" s="5">
        <v>1.4999999999999999E-2</v>
      </c>
      <c r="T73" s="5">
        <v>0.4</v>
      </c>
      <c r="U73" s="5">
        <v>1.4999999999999999E-2</v>
      </c>
      <c r="V73" s="5">
        <v>1.5E-3</v>
      </c>
      <c r="W73" s="5">
        <v>1.5E-3</v>
      </c>
      <c r="X73" s="5">
        <v>0.5</v>
      </c>
      <c r="Y73" s="5">
        <v>0.5</v>
      </c>
      <c r="Z73" s="5">
        <v>5.0000000000000001E-3</v>
      </c>
      <c r="AA73" s="5"/>
      <c r="AB73" s="5">
        <v>1.5E-3</v>
      </c>
      <c r="AC73" s="5">
        <v>0.5</v>
      </c>
      <c r="AD73" s="5">
        <v>0.5</v>
      </c>
      <c r="AE73" s="5">
        <v>0.5</v>
      </c>
      <c r="AF73" s="5">
        <v>0.5</v>
      </c>
      <c r="AG73" s="5">
        <v>0.05</v>
      </c>
      <c r="AH73" s="5">
        <v>0.05</v>
      </c>
      <c r="AI73" s="5">
        <v>0.05</v>
      </c>
      <c r="AJ73" s="5">
        <v>0.05</v>
      </c>
      <c r="AK73" s="5">
        <v>0.05</v>
      </c>
      <c r="AL73" s="5">
        <v>0.05</v>
      </c>
      <c r="AM73" s="5">
        <v>0.05</v>
      </c>
      <c r="AN73" s="5">
        <v>0.5</v>
      </c>
    </row>
    <row r="74" spans="1:40" x14ac:dyDescent="0.25">
      <c r="A74" s="7" t="s">
        <v>94</v>
      </c>
      <c r="B74" s="7" t="s">
        <v>23</v>
      </c>
      <c r="C74" s="7">
        <v>200962</v>
      </c>
      <c r="D74" s="15">
        <v>-51035973050</v>
      </c>
      <c r="E74" s="15">
        <v>-30278930717</v>
      </c>
      <c r="F74" s="5">
        <v>0.5</v>
      </c>
      <c r="G74" s="5">
        <v>5.0000000000000001E-3</v>
      </c>
      <c r="H74" s="5">
        <v>5.0000000000000001E-3</v>
      </c>
      <c r="I74" s="30">
        <v>1.5E-3</v>
      </c>
      <c r="J74" s="5">
        <v>5.0000000000000001E-3</v>
      </c>
      <c r="K74" s="5">
        <v>5.0000000000000001E-3</v>
      </c>
      <c r="L74" s="5">
        <v>5.0000000000000001E-3</v>
      </c>
      <c r="M74" s="5">
        <v>0.5</v>
      </c>
      <c r="N74" s="5">
        <v>0.5</v>
      </c>
      <c r="O74" s="5">
        <v>0.5</v>
      </c>
      <c r="P74" s="5">
        <v>0.5</v>
      </c>
      <c r="Q74" s="5">
        <v>0.5</v>
      </c>
      <c r="R74" s="5">
        <v>1.4999999999999999E-2</v>
      </c>
      <c r="S74" s="5">
        <v>1.4999999999999999E-2</v>
      </c>
      <c r="T74" s="5">
        <v>0.4</v>
      </c>
      <c r="U74" s="5">
        <v>1.4999999999999999E-2</v>
      </c>
      <c r="V74" s="5">
        <v>1.5E-3</v>
      </c>
      <c r="W74" s="5">
        <v>1.5E-3</v>
      </c>
      <c r="X74" s="5">
        <v>0.5</v>
      </c>
      <c r="Y74" s="5">
        <v>0.5</v>
      </c>
      <c r="Z74" s="5">
        <v>5.0000000000000001E-3</v>
      </c>
      <c r="AA74" s="5"/>
      <c r="AB74" s="5">
        <v>1.5E-3</v>
      </c>
      <c r="AC74" s="5">
        <v>0.5</v>
      </c>
      <c r="AD74" s="5">
        <v>0.5</v>
      </c>
      <c r="AE74" s="5">
        <v>0.5</v>
      </c>
      <c r="AF74" s="5">
        <v>0.5</v>
      </c>
      <c r="AG74" s="5">
        <v>0.05</v>
      </c>
      <c r="AH74" s="5">
        <v>0.05</v>
      </c>
      <c r="AI74" s="5">
        <v>0.05</v>
      </c>
      <c r="AJ74" s="5">
        <v>0.05</v>
      </c>
      <c r="AK74" s="5">
        <v>0.05</v>
      </c>
      <c r="AL74" s="5">
        <v>0.05</v>
      </c>
      <c r="AM74" s="5">
        <v>0.05</v>
      </c>
      <c r="AN74" s="5">
        <v>0.5</v>
      </c>
    </row>
    <row r="75" spans="1:40" x14ac:dyDescent="0.25">
      <c r="A75" s="7" t="s">
        <v>95</v>
      </c>
      <c r="B75" s="7" t="s">
        <v>23</v>
      </c>
      <c r="C75" s="7">
        <v>200957</v>
      </c>
      <c r="D75" s="15">
        <v>-51285564222</v>
      </c>
      <c r="E75" s="15">
        <v>-30296672557</v>
      </c>
      <c r="F75" s="5">
        <v>0.5</v>
      </c>
      <c r="G75" s="5">
        <v>5.0000000000000001E-3</v>
      </c>
      <c r="H75" s="5">
        <v>5.0000000000000001E-3</v>
      </c>
      <c r="I75" s="30">
        <v>1.5E-3</v>
      </c>
      <c r="J75" s="5">
        <v>5.0000000000000001E-3</v>
      </c>
      <c r="K75" s="5">
        <v>5.0000000000000001E-3</v>
      </c>
      <c r="L75" s="5">
        <v>5.0000000000000001E-3</v>
      </c>
      <c r="M75" s="5">
        <v>0.5</v>
      </c>
      <c r="N75" s="5">
        <v>0.5</v>
      </c>
      <c r="O75" s="5">
        <v>0.5</v>
      </c>
      <c r="P75" s="5">
        <v>0.5</v>
      </c>
      <c r="Q75" s="5">
        <v>0.5</v>
      </c>
      <c r="R75" s="5">
        <v>1.4999999999999999E-2</v>
      </c>
      <c r="S75" s="5">
        <v>1.4999999999999999E-2</v>
      </c>
      <c r="T75" s="5">
        <v>0.4</v>
      </c>
      <c r="U75" s="5">
        <v>1.4999999999999999E-2</v>
      </c>
      <c r="V75" s="5">
        <v>1.5E-3</v>
      </c>
      <c r="W75" s="5">
        <v>1.5E-3</v>
      </c>
      <c r="X75" s="5">
        <v>0.5</v>
      </c>
      <c r="Y75" s="5">
        <v>0.5</v>
      </c>
      <c r="Z75" s="5">
        <v>5.0000000000000001E-3</v>
      </c>
      <c r="AA75" s="5"/>
      <c r="AB75" s="5">
        <v>1.5E-3</v>
      </c>
      <c r="AC75" s="5">
        <v>0.5</v>
      </c>
      <c r="AD75" s="5">
        <v>0.5</v>
      </c>
      <c r="AE75" s="5">
        <v>0.5</v>
      </c>
      <c r="AF75" s="5">
        <v>0.5</v>
      </c>
      <c r="AG75" s="5">
        <v>0.05</v>
      </c>
      <c r="AH75" s="5">
        <v>0.05</v>
      </c>
      <c r="AI75" s="5">
        <v>0.05</v>
      </c>
      <c r="AJ75" s="5">
        <v>0.05</v>
      </c>
      <c r="AK75" s="5">
        <v>0.05</v>
      </c>
      <c r="AL75" s="5">
        <v>0.05</v>
      </c>
      <c r="AM75" s="5">
        <v>0.05</v>
      </c>
      <c r="AN75" s="5">
        <v>0.5</v>
      </c>
    </row>
    <row r="76" spans="1:40" x14ac:dyDescent="0.25">
      <c r="A76" s="7" t="s">
        <v>98</v>
      </c>
      <c r="B76" s="7" t="s">
        <v>23</v>
      </c>
      <c r="C76" s="7">
        <v>200934</v>
      </c>
      <c r="D76" s="15">
        <v>-51264765684</v>
      </c>
      <c r="E76" s="15">
        <v>-30296716284</v>
      </c>
      <c r="F76" s="5">
        <v>0.5</v>
      </c>
      <c r="G76" s="5">
        <v>5.0000000000000001E-3</v>
      </c>
      <c r="H76" s="5">
        <v>5.0000000000000001E-3</v>
      </c>
      <c r="I76" s="30">
        <v>1.5E-3</v>
      </c>
      <c r="J76" s="5">
        <v>5.0000000000000001E-3</v>
      </c>
      <c r="K76" s="5">
        <v>5.0000000000000001E-3</v>
      </c>
      <c r="L76" s="5">
        <v>5.0000000000000001E-3</v>
      </c>
      <c r="M76" s="5">
        <v>0.5</v>
      </c>
      <c r="N76" s="5">
        <v>0.5</v>
      </c>
      <c r="O76" s="5">
        <v>0.5</v>
      </c>
      <c r="P76" s="5">
        <v>0.5</v>
      </c>
      <c r="Q76" s="5">
        <v>0.5</v>
      </c>
      <c r="R76" s="5">
        <v>1.4999999999999999E-2</v>
      </c>
      <c r="S76" s="5">
        <v>1.4999999999999999E-2</v>
      </c>
      <c r="T76" s="5">
        <v>0.4</v>
      </c>
      <c r="U76" s="5">
        <v>1.4999999999999999E-2</v>
      </c>
      <c r="V76" s="5">
        <v>1.5E-3</v>
      </c>
      <c r="W76" s="5">
        <v>1.5E-3</v>
      </c>
      <c r="X76" s="5">
        <v>0.5</v>
      </c>
      <c r="Y76" s="5">
        <v>0.5</v>
      </c>
      <c r="Z76" s="5">
        <v>5.0000000000000001E-3</v>
      </c>
      <c r="AA76" s="5"/>
      <c r="AB76" s="5">
        <v>1.5E-3</v>
      </c>
      <c r="AC76" s="5">
        <v>0.5</v>
      </c>
      <c r="AD76" s="5">
        <v>0.5</v>
      </c>
      <c r="AE76" s="5">
        <v>0.5</v>
      </c>
      <c r="AF76" s="5">
        <v>0.5</v>
      </c>
      <c r="AG76" s="5">
        <v>0.05</v>
      </c>
      <c r="AH76" s="5">
        <v>0.05</v>
      </c>
      <c r="AI76" s="5">
        <v>0.05</v>
      </c>
      <c r="AJ76" s="5">
        <v>0.05</v>
      </c>
      <c r="AK76" s="5">
        <v>0.05</v>
      </c>
      <c r="AL76" s="5">
        <v>0.05</v>
      </c>
      <c r="AM76" s="5">
        <v>0.05</v>
      </c>
      <c r="AN76" s="5">
        <v>0.5</v>
      </c>
    </row>
    <row r="77" spans="1:40" x14ac:dyDescent="0.25">
      <c r="A77" s="7" t="s">
        <v>99</v>
      </c>
      <c r="B77" s="7" t="s">
        <v>23</v>
      </c>
      <c r="C77" s="7">
        <v>200943</v>
      </c>
      <c r="D77" s="15">
        <v>-51243967103</v>
      </c>
      <c r="E77" s="15">
        <v>-30296756706</v>
      </c>
      <c r="F77" s="5">
        <v>0.5</v>
      </c>
      <c r="G77" s="5">
        <v>5.0000000000000001E-3</v>
      </c>
      <c r="H77" s="5">
        <v>5.0000000000000001E-3</v>
      </c>
      <c r="I77" s="30">
        <v>1.5E-3</v>
      </c>
      <c r="J77" s="5">
        <v>5.0000000000000001E-3</v>
      </c>
      <c r="K77" s="5">
        <v>5.0000000000000001E-3</v>
      </c>
      <c r="L77" s="5">
        <v>5.0000000000000001E-3</v>
      </c>
      <c r="M77" s="5">
        <v>0.5</v>
      </c>
      <c r="N77" s="5">
        <v>0.5</v>
      </c>
      <c r="O77" s="5">
        <v>0.5</v>
      </c>
      <c r="P77" s="5">
        <v>0.5</v>
      </c>
      <c r="Q77" s="5">
        <v>0.5</v>
      </c>
      <c r="R77" s="5">
        <v>1.4999999999999999E-2</v>
      </c>
      <c r="S77" s="5">
        <v>1.4999999999999999E-2</v>
      </c>
      <c r="T77" s="5">
        <v>0.4</v>
      </c>
      <c r="U77" s="5">
        <v>1.4999999999999999E-2</v>
      </c>
      <c r="V77" s="5">
        <v>1.5E-3</v>
      </c>
      <c r="W77" s="5">
        <v>1.5E-3</v>
      </c>
      <c r="X77" s="5">
        <v>0.5</v>
      </c>
      <c r="Y77" s="5">
        <v>0.5</v>
      </c>
      <c r="Z77" s="5">
        <v>5.0000000000000001E-3</v>
      </c>
      <c r="AA77" s="5"/>
      <c r="AB77" s="5">
        <v>1.5E-3</v>
      </c>
      <c r="AC77" s="5">
        <v>0.5</v>
      </c>
      <c r="AD77" s="5">
        <v>0.5</v>
      </c>
      <c r="AE77" s="5">
        <v>0.5</v>
      </c>
      <c r="AF77" s="5">
        <v>0.5</v>
      </c>
      <c r="AG77" s="5">
        <v>0.05</v>
      </c>
      <c r="AH77" s="5">
        <v>0.05</v>
      </c>
      <c r="AI77" s="5">
        <v>0.05</v>
      </c>
      <c r="AJ77" s="5">
        <v>0.05</v>
      </c>
      <c r="AK77" s="5">
        <v>0.05</v>
      </c>
      <c r="AL77" s="5">
        <v>0.05</v>
      </c>
      <c r="AM77" s="5">
        <v>0.05</v>
      </c>
      <c r="AN77" s="5">
        <v>0.5</v>
      </c>
    </row>
    <row r="78" spans="1:40" x14ac:dyDescent="0.25">
      <c r="A78" s="7" t="s">
        <v>100</v>
      </c>
      <c r="B78" s="7" t="s">
        <v>23</v>
      </c>
      <c r="C78" s="7">
        <v>200931</v>
      </c>
      <c r="D78" s="15">
        <v>-51223168482</v>
      </c>
      <c r="E78" s="15">
        <v>-30296793823</v>
      </c>
      <c r="F78" s="5">
        <v>0.5</v>
      </c>
      <c r="G78" s="5">
        <v>5.0000000000000001E-3</v>
      </c>
      <c r="H78" s="5">
        <v>5.0000000000000001E-3</v>
      </c>
      <c r="I78" s="30">
        <v>1.5E-3</v>
      </c>
      <c r="J78" s="5">
        <v>5.0000000000000001E-3</v>
      </c>
      <c r="K78" s="5">
        <v>5.0000000000000001E-3</v>
      </c>
      <c r="L78" s="5">
        <v>5.0000000000000001E-3</v>
      </c>
      <c r="M78" s="5">
        <v>0.5</v>
      </c>
      <c r="N78" s="5">
        <v>0.5</v>
      </c>
      <c r="O78" s="5">
        <v>0.5</v>
      </c>
      <c r="P78" s="5">
        <v>0.5</v>
      </c>
      <c r="Q78" s="5">
        <v>0.5</v>
      </c>
      <c r="R78" s="5">
        <v>1.4999999999999999E-2</v>
      </c>
      <c r="S78" s="5">
        <v>1.4999999999999999E-2</v>
      </c>
      <c r="T78" s="5">
        <v>0.4</v>
      </c>
      <c r="U78" s="5">
        <v>1.4999999999999999E-2</v>
      </c>
      <c r="V78" s="5">
        <v>1.5E-3</v>
      </c>
      <c r="W78" s="5">
        <v>1.5E-3</v>
      </c>
      <c r="X78" s="5">
        <v>0.5</v>
      </c>
      <c r="Y78" s="5">
        <v>0.5</v>
      </c>
      <c r="Z78" s="5">
        <v>5.0000000000000001E-3</v>
      </c>
      <c r="AA78" s="5"/>
      <c r="AB78" s="5">
        <v>1.5E-3</v>
      </c>
      <c r="AC78" s="5">
        <v>0.5</v>
      </c>
      <c r="AD78" s="5">
        <v>0.5</v>
      </c>
      <c r="AE78" s="5">
        <v>0.5</v>
      </c>
      <c r="AF78" s="5">
        <v>0.5</v>
      </c>
      <c r="AG78" s="5">
        <v>0.05</v>
      </c>
      <c r="AH78" s="5">
        <v>0.05</v>
      </c>
      <c r="AI78" s="5">
        <v>0.05</v>
      </c>
      <c r="AJ78" s="5">
        <v>0.05</v>
      </c>
      <c r="AK78" s="5">
        <v>0.05</v>
      </c>
      <c r="AL78" s="5">
        <v>0.05</v>
      </c>
      <c r="AM78" s="5">
        <v>0.05</v>
      </c>
      <c r="AN78" s="5">
        <v>0.5</v>
      </c>
    </row>
    <row r="79" spans="1:40" x14ac:dyDescent="0.25">
      <c r="A79" s="7" t="s">
        <v>101</v>
      </c>
      <c r="B79" s="7" t="s">
        <v>23</v>
      </c>
      <c r="C79" s="7">
        <v>200955</v>
      </c>
      <c r="D79" s="15">
        <v>-51202369823</v>
      </c>
      <c r="E79" s="15">
        <v>-30296827635</v>
      </c>
      <c r="F79" s="5">
        <v>0.5</v>
      </c>
      <c r="G79" s="5">
        <v>5.0000000000000001E-3</v>
      </c>
      <c r="H79" s="5">
        <v>5.0000000000000001E-3</v>
      </c>
      <c r="I79" s="30">
        <v>1.5E-3</v>
      </c>
      <c r="J79" s="5">
        <v>5.0000000000000001E-3</v>
      </c>
      <c r="K79" s="5">
        <v>5.0000000000000001E-3</v>
      </c>
      <c r="L79" s="5">
        <v>5.0000000000000001E-3</v>
      </c>
      <c r="M79" s="5">
        <v>0.5</v>
      </c>
      <c r="N79" s="5">
        <v>0.5</v>
      </c>
      <c r="O79" s="5">
        <v>0.5</v>
      </c>
      <c r="P79" s="5">
        <v>0.5</v>
      </c>
      <c r="Q79" s="5">
        <v>0.5</v>
      </c>
      <c r="R79" s="5">
        <v>1.4999999999999999E-2</v>
      </c>
      <c r="S79" s="5">
        <v>1.4999999999999999E-2</v>
      </c>
      <c r="T79" s="5">
        <v>0.4</v>
      </c>
      <c r="U79" s="5">
        <v>1.4999999999999999E-2</v>
      </c>
      <c r="V79" s="5">
        <v>1.5E-3</v>
      </c>
      <c r="W79" s="5">
        <v>1.5E-3</v>
      </c>
      <c r="X79" s="5">
        <v>0.5</v>
      </c>
      <c r="Y79" s="5">
        <v>0.5</v>
      </c>
      <c r="Z79" s="5">
        <v>5.0000000000000001E-3</v>
      </c>
      <c r="AA79" s="5"/>
      <c r="AB79" s="5">
        <v>1.5E-3</v>
      </c>
      <c r="AC79" s="5">
        <v>0.5</v>
      </c>
      <c r="AD79" s="5">
        <v>0.5</v>
      </c>
      <c r="AE79" s="5">
        <v>0.5</v>
      </c>
      <c r="AF79" s="5">
        <v>0.5</v>
      </c>
      <c r="AG79" s="5">
        <v>0.05</v>
      </c>
      <c r="AH79" s="5">
        <v>0.05</v>
      </c>
      <c r="AI79" s="5">
        <v>0.05</v>
      </c>
      <c r="AJ79" s="5">
        <v>0.05</v>
      </c>
      <c r="AK79" s="5">
        <v>0.05</v>
      </c>
      <c r="AL79" s="5">
        <v>0.05</v>
      </c>
      <c r="AM79" s="5">
        <v>0.05</v>
      </c>
      <c r="AN79" s="5">
        <v>0.5</v>
      </c>
    </row>
    <row r="80" spans="1:40" x14ac:dyDescent="0.25">
      <c r="A80" s="7" t="s">
        <v>102</v>
      </c>
      <c r="B80" s="7" t="s">
        <v>23</v>
      </c>
      <c r="C80" s="7">
        <v>200942</v>
      </c>
      <c r="D80" s="15">
        <v>-51181571131</v>
      </c>
      <c r="E80" s="15">
        <v>-30296858142</v>
      </c>
      <c r="F80" s="5">
        <v>0.5</v>
      </c>
      <c r="G80" s="5">
        <v>5.0000000000000001E-3</v>
      </c>
      <c r="H80" s="5">
        <v>5.0000000000000001E-3</v>
      </c>
      <c r="I80" s="30">
        <v>1.5E-3</v>
      </c>
      <c r="J80" s="5">
        <v>5.0000000000000001E-3</v>
      </c>
      <c r="K80" s="5">
        <v>5.0000000000000001E-3</v>
      </c>
      <c r="L80" s="5">
        <v>5.0000000000000001E-3</v>
      </c>
      <c r="M80" s="5">
        <v>0.5</v>
      </c>
      <c r="N80" s="5">
        <v>0.5</v>
      </c>
      <c r="O80" s="5">
        <v>0.5</v>
      </c>
      <c r="P80" s="5">
        <v>0.5</v>
      </c>
      <c r="Q80" s="5">
        <v>0.5</v>
      </c>
      <c r="R80" s="5">
        <v>1.4999999999999999E-2</v>
      </c>
      <c r="S80" s="5">
        <v>1.4999999999999999E-2</v>
      </c>
      <c r="T80" s="5">
        <v>0.4</v>
      </c>
      <c r="U80" s="5">
        <v>1.4999999999999999E-2</v>
      </c>
      <c r="V80" s="5">
        <v>1.5E-3</v>
      </c>
      <c r="W80" s="5">
        <v>1.5E-3</v>
      </c>
      <c r="X80" s="5">
        <v>0.5</v>
      </c>
      <c r="Y80" s="5">
        <v>0.5</v>
      </c>
      <c r="Z80" s="5">
        <v>5.0000000000000001E-3</v>
      </c>
      <c r="AA80" s="5"/>
      <c r="AB80" s="5">
        <v>1.5E-3</v>
      </c>
      <c r="AC80" s="5">
        <v>0.5</v>
      </c>
      <c r="AD80" s="5">
        <v>0.5</v>
      </c>
      <c r="AE80" s="5">
        <v>0.5</v>
      </c>
      <c r="AF80" s="5">
        <v>0.5</v>
      </c>
      <c r="AG80" s="5">
        <v>0.05</v>
      </c>
      <c r="AH80" s="5">
        <v>0.05</v>
      </c>
      <c r="AI80" s="5">
        <v>0.05</v>
      </c>
      <c r="AJ80" s="5">
        <v>0.05</v>
      </c>
      <c r="AK80" s="5">
        <v>0.05</v>
      </c>
      <c r="AL80" s="5">
        <v>0.05</v>
      </c>
      <c r="AM80" s="5">
        <v>0.05</v>
      </c>
      <c r="AN80" s="5">
        <v>0.5</v>
      </c>
    </row>
    <row r="81" spans="1:40" x14ac:dyDescent="0.25">
      <c r="A81" s="7" t="s">
        <v>103</v>
      </c>
      <c r="B81" s="7" t="s">
        <v>23</v>
      </c>
      <c r="C81" s="7">
        <v>301099</v>
      </c>
      <c r="D81" s="15">
        <v>-51160772409</v>
      </c>
      <c r="E81" s="15">
        <v>-30296885343</v>
      </c>
      <c r="F81" s="5">
        <v>0.5</v>
      </c>
      <c r="G81" s="5">
        <v>5.0000000000000001E-3</v>
      </c>
      <c r="H81" s="5">
        <v>5.0000000000000001E-3</v>
      </c>
      <c r="I81" s="30">
        <v>1.5E-3</v>
      </c>
      <c r="J81" s="5">
        <v>5.0000000000000001E-3</v>
      </c>
      <c r="K81" s="5">
        <v>5.0000000000000001E-3</v>
      </c>
      <c r="L81" s="5">
        <v>5.0000000000000001E-3</v>
      </c>
      <c r="M81" s="5">
        <v>0.5</v>
      </c>
      <c r="N81" s="5">
        <v>0.5</v>
      </c>
      <c r="O81" s="5">
        <v>0.5</v>
      </c>
      <c r="P81" s="5">
        <v>0.5</v>
      </c>
      <c r="Q81" s="5">
        <v>0.5</v>
      </c>
      <c r="R81" s="5">
        <v>1.4999999999999999E-2</v>
      </c>
      <c r="S81" s="5">
        <v>1.4999999999999999E-2</v>
      </c>
      <c r="T81" s="5">
        <v>0.4</v>
      </c>
      <c r="U81" s="5">
        <v>1.4999999999999999E-2</v>
      </c>
      <c r="V81" s="5">
        <v>1.5E-3</v>
      </c>
      <c r="W81" s="5">
        <v>1.5E-3</v>
      </c>
      <c r="X81" s="5">
        <v>0.5</v>
      </c>
      <c r="Y81" s="5">
        <v>0.5</v>
      </c>
      <c r="Z81" s="5">
        <v>5.0000000000000001E-3</v>
      </c>
      <c r="AA81" s="5"/>
      <c r="AB81" s="5">
        <v>1.5E-3</v>
      </c>
      <c r="AC81" s="5">
        <v>0.5</v>
      </c>
      <c r="AD81" s="5">
        <v>0.5</v>
      </c>
      <c r="AE81" s="5">
        <v>0.5</v>
      </c>
      <c r="AF81" s="5">
        <v>0.5</v>
      </c>
      <c r="AG81" s="5">
        <v>0.05</v>
      </c>
      <c r="AH81" s="5">
        <v>0.05</v>
      </c>
      <c r="AI81" s="5">
        <v>0.05</v>
      </c>
      <c r="AJ81" s="5">
        <v>0.05</v>
      </c>
      <c r="AK81" s="5">
        <v>0.05</v>
      </c>
      <c r="AL81" s="5">
        <v>0.05</v>
      </c>
      <c r="AM81" s="5">
        <v>0.05</v>
      </c>
      <c r="AN81" s="5">
        <v>0.5</v>
      </c>
    </row>
    <row r="82" spans="1:40" x14ac:dyDescent="0.25">
      <c r="A82" s="7" t="s">
        <v>104</v>
      </c>
      <c r="B82" s="7" t="s">
        <v>23</v>
      </c>
      <c r="C82" s="7">
        <v>301066</v>
      </c>
      <c r="D82" s="15">
        <v>-51139973660</v>
      </c>
      <c r="E82" s="15">
        <v>-30296909239</v>
      </c>
      <c r="F82" s="5">
        <v>0.5</v>
      </c>
      <c r="G82" s="5">
        <v>5.0000000000000001E-3</v>
      </c>
      <c r="H82" s="5">
        <v>5.0000000000000001E-3</v>
      </c>
      <c r="I82" s="30">
        <v>1.5E-3</v>
      </c>
      <c r="J82" s="5">
        <v>5.0000000000000001E-3</v>
      </c>
      <c r="K82" s="5">
        <v>5.0000000000000001E-3</v>
      </c>
      <c r="L82" s="5">
        <v>5.0000000000000001E-3</v>
      </c>
      <c r="M82" s="5">
        <v>0.5</v>
      </c>
      <c r="N82" s="5">
        <v>0.5</v>
      </c>
      <c r="O82" s="5">
        <v>0.5</v>
      </c>
      <c r="P82" s="5">
        <v>0.5</v>
      </c>
      <c r="Q82" s="5">
        <v>0.5</v>
      </c>
      <c r="R82" s="5">
        <v>1.4999999999999999E-2</v>
      </c>
      <c r="S82" s="5">
        <v>1.4999999999999999E-2</v>
      </c>
      <c r="T82" s="5">
        <v>0.4</v>
      </c>
      <c r="U82" s="5">
        <v>1.4999999999999999E-2</v>
      </c>
      <c r="V82" s="5">
        <v>1.5E-3</v>
      </c>
      <c r="W82" s="5">
        <v>1.5E-3</v>
      </c>
      <c r="X82" s="5">
        <v>0.5</v>
      </c>
      <c r="Y82" s="5">
        <v>0.5</v>
      </c>
      <c r="Z82" s="5">
        <v>5.0000000000000001E-3</v>
      </c>
      <c r="AA82" s="5"/>
      <c r="AB82" s="5">
        <v>1.5E-3</v>
      </c>
      <c r="AC82" s="5">
        <v>0.5</v>
      </c>
      <c r="AD82" s="5">
        <v>0.5</v>
      </c>
      <c r="AE82" s="5">
        <v>0.5</v>
      </c>
      <c r="AF82" s="5">
        <v>0.5</v>
      </c>
      <c r="AG82" s="5">
        <v>0.05</v>
      </c>
      <c r="AH82" s="5">
        <v>0.05</v>
      </c>
      <c r="AI82" s="5">
        <v>0.05</v>
      </c>
      <c r="AJ82" s="5">
        <v>0.05</v>
      </c>
      <c r="AK82" s="5">
        <v>0.05</v>
      </c>
      <c r="AL82" s="5">
        <v>0.05</v>
      </c>
      <c r="AM82" s="5">
        <v>0.05</v>
      </c>
      <c r="AN82" s="5">
        <v>0.5</v>
      </c>
    </row>
    <row r="83" spans="1:40" x14ac:dyDescent="0.25">
      <c r="A83" s="7" t="s">
        <v>105</v>
      </c>
      <c r="B83" s="7" t="s">
        <v>23</v>
      </c>
      <c r="C83" s="7">
        <v>200849</v>
      </c>
      <c r="D83" s="15">
        <v>-51119174888</v>
      </c>
      <c r="E83" s="15">
        <v>-30296929830</v>
      </c>
      <c r="F83" s="5">
        <v>0.5</v>
      </c>
      <c r="G83" s="5">
        <v>5.0000000000000001E-3</v>
      </c>
      <c r="H83" s="5">
        <v>5.0000000000000001E-3</v>
      </c>
      <c r="I83" s="30">
        <v>1.5E-3</v>
      </c>
      <c r="J83" s="5">
        <v>5.0000000000000001E-3</v>
      </c>
      <c r="K83" s="5">
        <v>5.0000000000000001E-3</v>
      </c>
      <c r="L83" s="5">
        <v>5.0000000000000001E-3</v>
      </c>
      <c r="M83" s="5">
        <v>0.5</v>
      </c>
      <c r="N83" s="5">
        <v>0.5</v>
      </c>
      <c r="O83" s="5">
        <v>0.5</v>
      </c>
      <c r="P83" s="5">
        <v>0.5</v>
      </c>
      <c r="Q83" s="5">
        <v>0.5</v>
      </c>
      <c r="R83" s="5">
        <v>1.4999999999999999E-2</v>
      </c>
      <c r="S83" s="5">
        <v>1.4999999999999999E-2</v>
      </c>
      <c r="T83" s="5">
        <v>0.4</v>
      </c>
      <c r="U83" s="5">
        <v>1.4999999999999999E-2</v>
      </c>
      <c r="V83" s="5">
        <v>1.5E-3</v>
      </c>
      <c r="W83" s="5">
        <v>1.5E-3</v>
      </c>
      <c r="X83" s="5">
        <v>0.5</v>
      </c>
      <c r="Y83" s="5">
        <v>0.5</v>
      </c>
      <c r="Z83" s="5">
        <v>5.0000000000000001E-3</v>
      </c>
      <c r="AA83" s="5"/>
      <c r="AB83" s="5">
        <v>1.5E-3</v>
      </c>
      <c r="AC83" s="5">
        <v>0.5</v>
      </c>
      <c r="AD83" s="5">
        <v>0.5</v>
      </c>
      <c r="AE83" s="5">
        <v>0.5</v>
      </c>
      <c r="AF83" s="5">
        <v>0.5</v>
      </c>
      <c r="AG83" s="5">
        <v>0.05</v>
      </c>
      <c r="AH83" s="5">
        <v>0.05</v>
      </c>
      <c r="AI83" s="5">
        <v>0.05</v>
      </c>
      <c r="AJ83" s="5">
        <v>0.05</v>
      </c>
      <c r="AK83" s="5">
        <v>0.05</v>
      </c>
      <c r="AL83" s="5">
        <v>0.05</v>
      </c>
      <c r="AM83" s="5">
        <v>0.05</v>
      </c>
      <c r="AN83" s="5">
        <v>0.5</v>
      </c>
    </row>
    <row r="84" spans="1:40" x14ac:dyDescent="0.25">
      <c r="A84" s="7" t="s">
        <v>106</v>
      </c>
      <c r="B84" s="7" t="s">
        <v>23</v>
      </c>
      <c r="C84" s="7">
        <v>200870</v>
      </c>
      <c r="D84" s="15">
        <v>-51098376096</v>
      </c>
      <c r="E84" s="15">
        <v>-30296947116</v>
      </c>
      <c r="F84" s="5">
        <v>0.5</v>
      </c>
      <c r="G84" s="5">
        <v>5.0000000000000001E-3</v>
      </c>
      <c r="H84" s="5">
        <v>5.0000000000000001E-3</v>
      </c>
      <c r="I84" s="30">
        <v>1.5E-3</v>
      </c>
      <c r="J84" s="5">
        <v>5.0000000000000001E-3</v>
      </c>
      <c r="K84" s="5">
        <v>5.0000000000000001E-3</v>
      </c>
      <c r="L84" s="5">
        <v>5.0000000000000001E-3</v>
      </c>
      <c r="M84" s="5">
        <v>0.5</v>
      </c>
      <c r="N84" s="5">
        <v>0.5</v>
      </c>
      <c r="O84" s="5">
        <v>0.5</v>
      </c>
      <c r="P84" s="5">
        <v>0.5</v>
      </c>
      <c r="Q84" s="5">
        <v>0.5</v>
      </c>
      <c r="R84" s="5">
        <v>1.4999999999999999E-2</v>
      </c>
      <c r="S84" s="5">
        <v>1.4999999999999999E-2</v>
      </c>
      <c r="T84" s="5">
        <v>0.4</v>
      </c>
      <c r="U84" s="5">
        <v>1.4999999999999999E-2</v>
      </c>
      <c r="V84" s="5">
        <v>1.5E-3</v>
      </c>
      <c r="W84" s="5">
        <v>1.5E-3</v>
      </c>
      <c r="X84" s="5">
        <v>0.5</v>
      </c>
      <c r="Y84" s="5">
        <v>0.5</v>
      </c>
      <c r="Z84" s="5">
        <v>5.0000000000000001E-3</v>
      </c>
      <c r="AA84" s="5"/>
      <c r="AB84" s="5">
        <v>1.5E-3</v>
      </c>
      <c r="AC84" s="5">
        <v>0.5</v>
      </c>
      <c r="AD84" s="5">
        <v>0.5</v>
      </c>
      <c r="AE84" s="5">
        <v>0.5</v>
      </c>
      <c r="AF84" s="5">
        <v>0.5</v>
      </c>
      <c r="AG84" s="5">
        <v>0.05</v>
      </c>
      <c r="AH84" s="5">
        <v>0.05</v>
      </c>
      <c r="AI84" s="5">
        <v>0.05</v>
      </c>
      <c r="AJ84" s="5">
        <v>0.05</v>
      </c>
      <c r="AK84" s="5">
        <v>0.05</v>
      </c>
      <c r="AL84" s="5">
        <v>0.05</v>
      </c>
      <c r="AM84" s="5">
        <v>0.05</v>
      </c>
      <c r="AN84" s="5">
        <v>0.5</v>
      </c>
    </row>
    <row r="85" spans="1:40" x14ac:dyDescent="0.25">
      <c r="A85" s="7" t="s">
        <v>107</v>
      </c>
      <c r="B85" s="7" t="s">
        <v>23</v>
      </c>
      <c r="C85" s="7">
        <v>200873</v>
      </c>
      <c r="D85" s="15">
        <v>-51077577288</v>
      </c>
      <c r="E85" s="15">
        <v>-30296961097</v>
      </c>
      <c r="F85" s="5">
        <v>0.5</v>
      </c>
      <c r="G85" s="5">
        <v>5.0000000000000001E-3</v>
      </c>
      <c r="H85" s="5">
        <v>5.0000000000000001E-3</v>
      </c>
      <c r="I85" s="30">
        <v>1.5E-3</v>
      </c>
      <c r="J85" s="5">
        <v>5.0000000000000001E-3</v>
      </c>
      <c r="K85" s="5">
        <v>5.0000000000000001E-3</v>
      </c>
      <c r="L85" s="5">
        <v>5.0000000000000001E-3</v>
      </c>
      <c r="M85" s="5">
        <v>0.5</v>
      </c>
      <c r="N85" s="5">
        <v>0.5</v>
      </c>
      <c r="O85" s="5">
        <v>0.5</v>
      </c>
      <c r="P85" s="5">
        <v>0.5</v>
      </c>
      <c r="Q85" s="5">
        <v>0.5</v>
      </c>
      <c r="R85" s="5">
        <v>1.4999999999999999E-2</v>
      </c>
      <c r="S85" s="5">
        <v>1.4999999999999999E-2</v>
      </c>
      <c r="T85" s="5">
        <v>0.4</v>
      </c>
      <c r="U85" s="5">
        <v>1.4999999999999999E-2</v>
      </c>
      <c r="V85" s="5">
        <v>1.5E-3</v>
      </c>
      <c r="W85" s="5">
        <v>1.5E-3</v>
      </c>
      <c r="X85" s="5">
        <v>0.5</v>
      </c>
      <c r="Y85" s="5">
        <v>0.5</v>
      </c>
      <c r="Z85" s="5">
        <v>5.0000000000000001E-3</v>
      </c>
      <c r="AA85" s="5"/>
      <c r="AB85" s="5">
        <v>1.5E-3</v>
      </c>
      <c r="AC85" s="5">
        <v>0.5</v>
      </c>
      <c r="AD85" s="5">
        <v>0.5</v>
      </c>
      <c r="AE85" s="5">
        <v>0.5</v>
      </c>
      <c r="AF85" s="5">
        <v>0.5</v>
      </c>
      <c r="AG85" s="5">
        <v>0.05</v>
      </c>
      <c r="AH85" s="5">
        <v>0.05</v>
      </c>
      <c r="AI85" s="5">
        <v>0.05</v>
      </c>
      <c r="AJ85" s="5">
        <v>0.05</v>
      </c>
      <c r="AK85" s="5">
        <v>0.05</v>
      </c>
      <c r="AL85" s="5">
        <v>0.05</v>
      </c>
      <c r="AM85" s="5">
        <v>0.05</v>
      </c>
      <c r="AN85" s="5">
        <v>0.5</v>
      </c>
    </row>
    <row r="86" spans="1:40" x14ac:dyDescent="0.25">
      <c r="A86" s="7" t="s">
        <v>108</v>
      </c>
      <c r="B86" s="7" t="s">
        <v>23</v>
      </c>
      <c r="C86" s="7">
        <v>200864</v>
      </c>
      <c r="D86" s="15">
        <v>-51056778467</v>
      </c>
      <c r="E86" s="15">
        <v>-30296971773</v>
      </c>
      <c r="F86" s="5">
        <v>0.5</v>
      </c>
      <c r="G86" s="5">
        <v>5.0000000000000001E-3</v>
      </c>
      <c r="H86" s="5">
        <v>5.0000000000000001E-3</v>
      </c>
      <c r="I86" s="30">
        <v>1.5E-3</v>
      </c>
      <c r="J86" s="5">
        <v>5.0000000000000001E-3</v>
      </c>
      <c r="K86" s="5">
        <v>5.0000000000000001E-3</v>
      </c>
      <c r="L86" s="5">
        <v>5.0000000000000001E-3</v>
      </c>
      <c r="M86" s="5">
        <v>0.5</v>
      </c>
      <c r="N86" s="5">
        <v>0.5</v>
      </c>
      <c r="O86" s="5">
        <v>0.5</v>
      </c>
      <c r="P86" s="5">
        <v>0.5</v>
      </c>
      <c r="Q86" s="5">
        <v>0.5</v>
      </c>
      <c r="R86" s="5">
        <v>1.4999999999999999E-2</v>
      </c>
      <c r="S86" s="5">
        <v>1.4999999999999999E-2</v>
      </c>
      <c r="T86" s="5">
        <v>0.4</v>
      </c>
      <c r="U86" s="5">
        <v>1.4999999999999999E-2</v>
      </c>
      <c r="V86" s="5">
        <v>1.5E-3</v>
      </c>
      <c r="W86" s="5">
        <v>1.5E-3</v>
      </c>
      <c r="X86" s="5">
        <v>0.5</v>
      </c>
      <c r="Y86" s="5">
        <v>0.5</v>
      </c>
      <c r="Z86" s="5">
        <v>5.0000000000000001E-3</v>
      </c>
      <c r="AA86" s="5"/>
      <c r="AB86" s="5">
        <v>1.5E-3</v>
      </c>
      <c r="AC86" s="5">
        <v>0.5</v>
      </c>
      <c r="AD86" s="5">
        <v>0.5</v>
      </c>
      <c r="AE86" s="5">
        <v>0.5</v>
      </c>
      <c r="AF86" s="5">
        <v>0.5</v>
      </c>
      <c r="AG86" s="5">
        <v>0.05</v>
      </c>
      <c r="AH86" s="5">
        <v>0.05</v>
      </c>
      <c r="AI86" s="5">
        <v>0.05</v>
      </c>
      <c r="AJ86" s="5">
        <v>0.05</v>
      </c>
      <c r="AK86" s="5">
        <v>0.05</v>
      </c>
      <c r="AL86" s="5">
        <v>0.05</v>
      </c>
      <c r="AM86" s="5">
        <v>0.05</v>
      </c>
      <c r="AN86" s="5">
        <v>0.5</v>
      </c>
    </row>
    <row r="87" spans="1:40" x14ac:dyDescent="0.25">
      <c r="A87" s="7" t="s">
        <v>109</v>
      </c>
      <c r="B87" s="7" t="s">
        <v>23</v>
      </c>
      <c r="C87" s="7">
        <v>200875</v>
      </c>
      <c r="D87" s="15">
        <v>-51035979636</v>
      </c>
      <c r="E87" s="15">
        <v>-30296979143</v>
      </c>
      <c r="F87" s="5">
        <v>0.5</v>
      </c>
      <c r="G87" s="5">
        <v>5.0000000000000001E-3</v>
      </c>
      <c r="H87" s="5">
        <v>5.0000000000000001E-3</v>
      </c>
      <c r="I87" s="30">
        <v>1.5E-3</v>
      </c>
      <c r="J87" s="5">
        <v>5.0000000000000001E-3</v>
      </c>
      <c r="K87" s="5">
        <v>5.0000000000000001E-3</v>
      </c>
      <c r="L87" s="5">
        <v>5.0000000000000001E-3</v>
      </c>
      <c r="M87" s="5">
        <v>0.5</v>
      </c>
      <c r="N87" s="5">
        <v>0.5</v>
      </c>
      <c r="O87" s="5">
        <v>0.5</v>
      </c>
      <c r="P87" s="5">
        <v>0.5</v>
      </c>
      <c r="Q87" s="5">
        <v>0.5</v>
      </c>
      <c r="R87" s="5">
        <v>1.4999999999999999E-2</v>
      </c>
      <c r="S87" s="5">
        <v>1.4999999999999999E-2</v>
      </c>
      <c r="T87" s="5">
        <v>0.4</v>
      </c>
      <c r="U87" s="5">
        <v>1.4999999999999999E-2</v>
      </c>
      <c r="V87" s="5">
        <v>1.5E-3</v>
      </c>
      <c r="W87" s="5">
        <v>1.5E-3</v>
      </c>
      <c r="X87" s="5">
        <v>0.5</v>
      </c>
      <c r="Y87" s="5">
        <v>0.5</v>
      </c>
      <c r="Z87" s="5">
        <v>5.0000000000000001E-3</v>
      </c>
      <c r="AA87" s="5"/>
      <c r="AB87" s="5">
        <v>1.5E-3</v>
      </c>
      <c r="AC87" s="5">
        <v>0.5</v>
      </c>
      <c r="AD87" s="5">
        <v>0.5</v>
      </c>
      <c r="AE87" s="5">
        <v>0.5</v>
      </c>
      <c r="AF87" s="5">
        <v>0.5</v>
      </c>
      <c r="AG87" s="5">
        <v>0.05</v>
      </c>
      <c r="AH87" s="5">
        <v>0.05</v>
      </c>
      <c r="AI87" s="5">
        <v>0.05</v>
      </c>
      <c r="AJ87" s="5">
        <v>0.05</v>
      </c>
      <c r="AK87" s="5">
        <v>0.05</v>
      </c>
      <c r="AL87" s="5">
        <v>0.05</v>
      </c>
      <c r="AM87" s="5">
        <v>0.05</v>
      </c>
      <c r="AN87" s="5">
        <v>0.5</v>
      </c>
    </row>
    <row r="88" spans="1:40" x14ac:dyDescent="0.25">
      <c r="A88" s="7" t="s">
        <v>110</v>
      </c>
      <c r="B88" s="7" t="s">
        <v>23</v>
      </c>
      <c r="C88" s="7">
        <v>300906</v>
      </c>
      <c r="D88" s="15">
        <v>-51244011801</v>
      </c>
      <c r="E88" s="15">
        <v>-30314804922</v>
      </c>
      <c r="F88" s="5">
        <v>0.5</v>
      </c>
      <c r="G88" s="5">
        <v>5.0000000000000001E-3</v>
      </c>
      <c r="H88" s="5">
        <v>5.0000000000000001E-3</v>
      </c>
      <c r="I88" s="30">
        <v>1.5E-3</v>
      </c>
      <c r="J88" s="5">
        <v>5.0000000000000001E-3</v>
      </c>
      <c r="K88" s="5">
        <v>5.0000000000000001E-3</v>
      </c>
      <c r="L88" s="5">
        <v>5.0000000000000001E-3</v>
      </c>
      <c r="M88" s="5">
        <v>0.5</v>
      </c>
      <c r="N88" s="5">
        <v>0.5</v>
      </c>
      <c r="O88" s="5">
        <v>0.5</v>
      </c>
      <c r="P88" s="5">
        <v>0.5</v>
      </c>
      <c r="Q88" s="5">
        <v>0.5</v>
      </c>
      <c r="R88" s="5">
        <v>1.4999999999999999E-2</v>
      </c>
      <c r="S88" s="5">
        <v>1.4999999999999999E-2</v>
      </c>
      <c r="T88" s="5">
        <v>0.4</v>
      </c>
      <c r="U88" s="5">
        <v>1.4999999999999999E-2</v>
      </c>
      <c r="V88" s="5">
        <v>1.5E-3</v>
      </c>
      <c r="W88" s="5">
        <v>1.5E-3</v>
      </c>
      <c r="X88" s="5">
        <v>0.5</v>
      </c>
      <c r="Y88" s="5">
        <v>0.5</v>
      </c>
      <c r="Z88" s="5">
        <v>5.0000000000000001E-3</v>
      </c>
      <c r="AA88" s="5"/>
      <c r="AB88" s="5">
        <v>1.5E-3</v>
      </c>
      <c r="AC88" s="5">
        <v>0.5</v>
      </c>
      <c r="AD88" s="5">
        <v>0.5</v>
      </c>
      <c r="AE88" s="5">
        <v>0.5</v>
      </c>
      <c r="AF88" s="5">
        <v>0.5</v>
      </c>
      <c r="AG88" s="5">
        <v>0.05</v>
      </c>
      <c r="AH88" s="5">
        <v>0.05</v>
      </c>
      <c r="AI88" s="5">
        <v>0.05</v>
      </c>
      <c r="AJ88" s="5">
        <v>0.05</v>
      </c>
      <c r="AK88" s="5">
        <v>0.05</v>
      </c>
      <c r="AL88" s="5">
        <v>0.05</v>
      </c>
      <c r="AM88" s="5">
        <v>0.05</v>
      </c>
      <c r="AN88" s="5">
        <v>0.5</v>
      </c>
    </row>
    <row r="89" spans="1:40" x14ac:dyDescent="0.25">
      <c r="A89" s="7" t="s">
        <v>111</v>
      </c>
      <c r="B89" s="7" t="s">
        <v>23</v>
      </c>
      <c r="C89" s="7">
        <v>200935</v>
      </c>
      <c r="D89" s="15">
        <v>-51202406900</v>
      </c>
      <c r="E89" s="15">
        <v>-30314875902</v>
      </c>
      <c r="F89" s="5">
        <v>0.5</v>
      </c>
      <c r="G89" s="5">
        <v>5.0000000000000001E-3</v>
      </c>
      <c r="H89" s="5">
        <v>5.0000000000000001E-3</v>
      </c>
      <c r="I89" s="30">
        <v>1.5E-3</v>
      </c>
      <c r="J89" s="5">
        <v>5.0000000000000001E-3</v>
      </c>
      <c r="K89" s="5">
        <v>5.0000000000000001E-3</v>
      </c>
      <c r="L89" s="5">
        <v>5.0000000000000001E-3</v>
      </c>
      <c r="M89" s="5">
        <v>0.5</v>
      </c>
      <c r="N89" s="5">
        <v>0.5</v>
      </c>
      <c r="O89" s="5">
        <v>0.5</v>
      </c>
      <c r="P89" s="5">
        <v>0.5</v>
      </c>
      <c r="Q89" s="5">
        <v>0.5</v>
      </c>
      <c r="R89" s="5">
        <v>1.4999999999999999E-2</v>
      </c>
      <c r="S89" s="5">
        <v>1.4999999999999999E-2</v>
      </c>
      <c r="T89" s="5">
        <v>0.4</v>
      </c>
      <c r="U89" s="5">
        <v>1.4999999999999999E-2</v>
      </c>
      <c r="V89" s="5">
        <v>1.5E-3</v>
      </c>
      <c r="W89" s="5">
        <v>1.5E-3</v>
      </c>
      <c r="X89" s="5">
        <v>0.5</v>
      </c>
      <c r="Y89" s="5">
        <v>0.5</v>
      </c>
      <c r="Z89" s="5">
        <v>5.0000000000000001E-3</v>
      </c>
      <c r="AA89" s="5"/>
      <c r="AB89" s="5">
        <v>1.5E-3</v>
      </c>
      <c r="AC89" s="5">
        <v>0.5</v>
      </c>
      <c r="AD89" s="5">
        <v>0.5</v>
      </c>
      <c r="AE89" s="5">
        <v>0.5</v>
      </c>
      <c r="AF89" s="5">
        <v>0.5</v>
      </c>
      <c r="AG89" s="5">
        <v>0.05</v>
      </c>
      <c r="AH89" s="5">
        <v>0.05</v>
      </c>
      <c r="AI89" s="5">
        <v>0.05</v>
      </c>
      <c r="AJ89" s="5">
        <v>0.05</v>
      </c>
      <c r="AK89" s="5">
        <v>0.05</v>
      </c>
      <c r="AL89" s="5">
        <v>0.05</v>
      </c>
      <c r="AM89" s="5">
        <v>0.05</v>
      </c>
      <c r="AN89" s="5">
        <v>0.5</v>
      </c>
    </row>
    <row r="90" spans="1:40" x14ac:dyDescent="0.25">
      <c r="A90" s="7" t="s">
        <v>112</v>
      </c>
      <c r="B90" s="7" t="s">
        <v>23</v>
      </c>
      <c r="C90" s="7">
        <v>301115</v>
      </c>
      <c r="D90" s="15">
        <v>-51181604397</v>
      </c>
      <c r="E90" s="15">
        <v>-30314906430</v>
      </c>
      <c r="F90" s="5">
        <v>0.5</v>
      </c>
      <c r="G90" s="5">
        <v>5.0000000000000001E-3</v>
      </c>
      <c r="H90" s="5">
        <v>5.0000000000000001E-3</v>
      </c>
      <c r="I90" s="30">
        <v>1.5E-3</v>
      </c>
      <c r="J90" s="5">
        <v>5.0000000000000001E-3</v>
      </c>
      <c r="K90" s="5">
        <v>5.0000000000000001E-3</v>
      </c>
      <c r="L90" s="5">
        <v>5.0000000000000001E-3</v>
      </c>
      <c r="M90" s="5">
        <v>0.5</v>
      </c>
      <c r="N90" s="5">
        <v>0.5</v>
      </c>
      <c r="O90" s="5">
        <v>0.5</v>
      </c>
      <c r="P90" s="5">
        <v>0.5</v>
      </c>
      <c r="Q90" s="5">
        <v>0.5</v>
      </c>
      <c r="R90" s="5">
        <v>1.4999999999999999E-2</v>
      </c>
      <c r="S90" s="5">
        <v>1.4999999999999999E-2</v>
      </c>
      <c r="T90" s="5">
        <v>0.4</v>
      </c>
      <c r="U90" s="5">
        <v>1.4999999999999999E-2</v>
      </c>
      <c r="V90" s="5">
        <v>1.5E-3</v>
      </c>
      <c r="W90" s="5">
        <v>1.5E-3</v>
      </c>
      <c r="X90" s="5">
        <v>0.5</v>
      </c>
      <c r="Y90" s="5">
        <v>0.5</v>
      </c>
      <c r="Z90" s="5">
        <v>5.0000000000000001E-3</v>
      </c>
      <c r="AA90" s="5"/>
      <c r="AB90" s="5">
        <v>1.5E-3</v>
      </c>
      <c r="AC90" s="5">
        <v>0.5</v>
      </c>
      <c r="AD90" s="5">
        <v>0.5</v>
      </c>
      <c r="AE90" s="5">
        <v>0.5</v>
      </c>
      <c r="AF90" s="5">
        <v>0.5</v>
      </c>
      <c r="AG90" s="5">
        <v>0.05</v>
      </c>
      <c r="AH90" s="5">
        <v>0.05</v>
      </c>
      <c r="AI90" s="5">
        <v>0.05</v>
      </c>
      <c r="AJ90" s="5">
        <v>0.05</v>
      </c>
      <c r="AK90" s="5">
        <v>0.05</v>
      </c>
      <c r="AL90" s="5">
        <v>0.05</v>
      </c>
      <c r="AM90" s="5">
        <v>0.05</v>
      </c>
      <c r="AN90" s="5">
        <v>0.5</v>
      </c>
    </row>
    <row r="91" spans="1:40" x14ac:dyDescent="0.25">
      <c r="A91" s="7" t="s">
        <v>113</v>
      </c>
      <c r="B91" s="7" t="s">
        <v>23</v>
      </c>
      <c r="C91" s="7">
        <v>301121</v>
      </c>
      <c r="D91" s="15">
        <v>-51160801864</v>
      </c>
      <c r="E91" s="15">
        <v>-30314933651</v>
      </c>
      <c r="F91" s="5">
        <v>0.5</v>
      </c>
      <c r="G91" s="5">
        <v>5.0000000000000001E-3</v>
      </c>
      <c r="H91" s="5">
        <v>5.0000000000000001E-3</v>
      </c>
      <c r="I91" s="30">
        <v>1.5E-3</v>
      </c>
      <c r="J91" s="5">
        <v>5.0000000000000001E-3</v>
      </c>
      <c r="K91" s="5">
        <v>5.0000000000000001E-3</v>
      </c>
      <c r="L91" s="5">
        <v>5.0000000000000001E-3</v>
      </c>
      <c r="M91" s="5">
        <v>0.5</v>
      </c>
      <c r="N91" s="5">
        <v>0.5</v>
      </c>
      <c r="O91" s="5">
        <v>0.5</v>
      </c>
      <c r="P91" s="5">
        <v>0.5</v>
      </c>
      <c r="Q91" s="5">
        <v>0.5</v>
      </c>
      <c r="R91" s="5">
        <v>1.4999999999999999E-2</v>
      </c>
      <c r="S91" s="5">
        <v>1.4999999999999999E-2</v>
      </c>
      <c r="T91" s="5">
        <v>0.4</v>
      </c>
      <c r="U91" s="5">
        <v>1.4999999999999999E-2</v>
      </c>
      <c r="V91" s="5">
        <v>1.5E-3</v>
      </c>
      <c r="W91" s="5">
        <v>1.5E-3</v>
      </c>
      <c r="X91" s="5">
        <v>0.5</v>
      </c>
      <c r="Y91" s="5">
        <v>0.5</v>
      </c>
      <c r="Z91" s="5">
        <v>5.0000000000000001E-3</v>
      </c>
      <c r="AA91" s="5"/>
      <c r="AB91" s="5">
        <v>1.5E-3</v>
      </c>
      <c r="AC91" s="5">
        <v>0.5</v>
      </c>
      <c r="AD91" s="5">
        <v>0.5</v>
      </c>
      <c r="AE91" s="5">
        <v>0.5</v>
      </c>
      <c r="AF91" s="5">
        <v>0.5</v>
      </c>
      <c r="AG91" s="5">
        <v>0.05</v>
      </c>
      <c r="AH91" s="5">
        <v>0.05</v>
      </c>
      <c r="AI91" s="5">
        <v>0.05</v>
      </c>
      <c r="AJ91" s="5">
        <v>0.05</v>
      </c>
      <c r="AK91" s="5">
        <v>0.05</v>
      </c>
      <c r="AL91" s="5">
        <v>0.05</v>
      </c>
      <c r="AM91" s="5">
        <v>0.05</v>
      </c>
      <c r="AN91" s="5">
        <v>0.5</v>
      </c>
    </row>
    <row r="92" spans="1:40" x14ac:dyDescent="0.25">
      <c r="A92" s="7" t="s">
        <v>114</v>
      </c>
      <c r="B92" s="7" t="s">
        <v>23</v>
      </c>
      <c r="C92" s="7">
        <v>301120</v>
      </c>
      <c r="D92" s="15">
        <v>-51139999305</v>
      </c>
      <c r="E92" s="15">
        <v>-30314957565</v>
      </c>
      <c r="F92" s="5">
        <v>0.5</v>
      </c>
      <c r="G92" s="5">
        <v>5.0000000000000001E-3</v>
      </c>
      <c r="H92" s="5">
        <v>5.0000000000000001E-3</v>
      </c>
      <c r="I92" s="30">
        <v>1.5E-3</v>
      </c>
      <c r="J92" s="5">
        <v>5.0000000000000001E-3</v>
      </c>
      <c r="K92" s="5">
        <v>5.0000000000000001E-3</v>
      </c>
      <c r="L92" s="5">
        <v>5.0000000000000001E-3</v>
      </c>
      <c r="M92" s="5">
        <v>0.5</v>
      </c>
      <c r="N92" s="5">
        <v>0.5</v>
      </c>
      <c r="O92" s="5">
        <v>0.5</v>
      </c>
      <c r="P92" s="5">
        <v>0.5</v>
      </c>
      <c r="Q92" s="5">
        <v>0.5</v>
      </c>
      <c r="R92" s="5">
        <v>1.4999999999999999E-2</v>
      </c>
      <c r="S92" s="5">
        <v>1.4999999999999999E-2</v>
      </c>
      <c r="T92" s="5">
        <v>0.4</v>
      </c>
      <c r="U92" s="5">
        <v>1.4999999999999999E-2</v>
      </c>
      <c r="V92" s="5">
        <v>1.5E-3</v>
      </c>
      <c r="W92" s="5">
        <v>1.5E-3</v>
      </c>
      <c r="X92" s="5">
        <v>0.5</v>
      </c>
      <c r="Y92" s="5">
        <v>0.5</v>
      </c>
      <c r="Z92" s="5">
        <v>5.0000000000000001E-3</v>
      </c>
      <c r="AA92" s="5"/>
      <c r="AB92" s="5">
        <v>1.5E-3</v>
      </c>
      <c r="AC92" s="5">
        <v>0.5</v>
      </c>
      <c r="AD92" s="5">
        <v>0.5</v>
      </c>
      <c r="AE92" s="5">
        <v>0.5</v>
      </c>
      <c r="AF92" s="5">
        <v>0.5</v>
      </c>
      <c r="AG92" s="5">
        <v>0.05</v>
      </c>
      <c r="AH92" s="5">
        <v>0.05</v>
      </c>
      <c r="AI92" s="5">
        <v>0.05</v>
      </c>
      <c r="AJ92" s="5">
        <v>0.05</v>
      </c>
      <c r="AK92" s="5">
        <v>0.05</v>
      </c>
      <c r="AL92" s="5">
        <v>0.05</v>
      </c>
      <c r="AM92" s="5">
        <v>0.05</v>
      </c>
      <c r="AN92" s="5">
        <v>0.5</v>
      </c>
    </row>
    <row r="93" spans="1:40" x14ac:dyDescent="0.25">
      <c r="A93" s="7" t="s">
        <v>115</v>
      </c>
      <c r="B93" s="7" t="s">
        <v>23</v>
      </c>
      <c r="C93" s="7">
        <v>200888</v>
      </c>
      <c r="D93" s="15">
        <v>-51119196722</v>
      </c>
      <c r="E93" s="15">
        <v>-30314978171</v>
      </c>
      <c r="F93" s="5">
        <v>0.5</v>
      </c>
      <c r="G93" s="5">
        <v>5.0000000000000001E-3</v>
      </c>
      <c r="H93" s="5">
        <v>5.0000000000000001E-3</v>
      </c>
      <c r="I93" s="30">
        <v>1.5E-3</v>
      </c>
      <c r="J93" s="5">
        <v>5.0000000000000001E-3</v>
      </c>
      <c r="K93" s="5">
        <v>5.0000000000000001E-3</v>
      </c>
      <c r="L93" s="5">
        <v>5.0000000000000001E-3</v>
      </c>
      <c r="M93" s="5">
        <v>0.5</v>
      </c>
      <c r="N93" s="5">
        <v>0.5</v>
      </c>
      <c r="O93" s="5">
        <v>0.5</v>
      </c>
      <c r="P93" s="5">
        <v>0.5</v>
      </c>
      <c r="Q93" s="5">
        <v>0.5</v>
      </c>
      <c r="R93" s="5">
        <v>1.4999999999999999E-2</v>
      </c>
      <c r="S93" s="5">
        <v>1.4999999999999999E-2</v>
      </c>
      <c r="T93" s="5">
        <v>0.4</v>
      </c>
      <c r="U93" s="5">
        <v>1.4999999999999999E-2</v>
      </c>
      <c r="V93" s="5">
        <v>1.5E-3</v>
      </c>
      <c r="W93" s="5">
        <v>1.5E-3</v>
      </c>
      <c r="X93" s="5">
        <v>0.5</v>
      </c>
      <c r="Y93" s="5">
        <v>0.5</v>
      </c>
      <c r="Z93" s="5">
        <v>5.0000000000000001E-3</v>
      </c>
      <c r="AA93" s="5"/>
      <c r="AB93" s="5">
        <v>1.5E-3</v>
      </c>
      <c r="AC93" s="5">
        <v>0.5</v>
      </c>
      <c r="AD93" s="5">
        <v>0.5</v>
      </c>
      <c r="AE93" s="5">
        <v>0.5</v>
      </c>
      <c r="AF93" s="5">
        <v>0.5</v>
      </c>
      <c r="AG93" s="5">
        <v>0.05</v>
      </c>
      <c r="AH93" s="5">
        <v>0.05</v>
      </c>
      <c r="AI93" s="5">
        <v>0.05</v>
      </c>
      <c r="AJ93" s="5">
        <v>0.05</v>
      </c>
      <c r="AK93" s="5">
        <v>0.05</v>
      </c>
      <c r="AL93" s="5">
        <v>0.05</v>
      </c>
      <c r="AM93" s="5">
        <v>0.05</v>
      </c>
      <c r="AN93" s="5">
        <v>0.5</v>
      </c>
    </row>
    <row r="94" spans="1:40" x14ac:dyDescent="0.25">
      <c r="A94" s="7" t="s">
        <v>116</v>
      </c>
      <c r="B94" s="7" t="s">
        <v>23</v>
      </c>
      <c r="C94" s="7">
        <v>200914</v>
      </c>
      <c r="D94" s="15">
        <v>-51098394120</v>
      </c>
      <c r="E94" s="15">
        <v>-30314995469</v>
      </c>
      <c r="F94" s="5">
        <v>0.5</v>
      </c>
      <c r="G94" s="5">
        <v>5.0000000000000001E-3</v>
      </c>
      <c r="H94" s="5">
        <v>5.0000000000000001E-3</v>
      </c>
      <c r="I94" s="30">
        <v>1.5E-3</v>
      </c>
      <c r="J94" s="5">
        <v>5.0000000000000001E-3</v>
      </c>
      <c r="K94" s="5">
        <v>5.0000000000000001E-3</v>
      </c>
      <c r="L94" s="5">
        <v>5.0000000000000001E-3</v>
      </c>
      <c r="M94" s="5">
        <v>0.5</v>
      </c>
      <c r="N94" s="5">
        <v>0.5</v>
      </c>
      <c r="O94" s="5">
        <v>0.5</v>
      </c>
      <c r="P94" s="5">
        <v>0.5</v>
      </c>
      <c r="Q94" s="5">
        <v>0.5</v>
      </c>
      <c r="R94" s="5">
        <v>1.4999999999999999E-2</v>
      </c>
      <c r="S94" s="5">
        <v>1.4999999999999999E-2</v>
      </c>
      <c r="T94" s="5">
        <v>0.4</v>
      </c>
      <c r="U94" s="5">
        <v>1.4999999999999999E-2</v>
      </c>
      <c r="V94" s="5">
        <v>1.5E-3</v>
      </c>
      <c r="W94" s="5">
        <v>1.5E-3</v>
      </c>
      <c r="X94" s="5">
        <v>0.5</v>
      </c>
      <c r="Y94" s="5">
        <v>0.5</v>
      </c>
      <c r="Z94" s="5">
        <v>5.0000000000000001E-3</v>
      </c>
      <c r="AA94" s="5"/>
      <c r="AB94" s="5">
        <v>1.5E-3</v>
      </c>
      <c r="AC94" s="5">
        <v>0.5</v>
      </c>
      <c r="AD94" s="5">
        <v>0.5</v>
      </c>
      <c r="AE94" s="5">
        <v>0.5</v>
      </c>
      <c r="AF94" s="5">
        <v>0.5</v>
      </c>
      <c r="AG94" s="5">
        <v>0.05</v>
      </c>
      <c r="AH94" s="5">
        <v>0.05</v>
      </c>
      <c r="AI94" s="5">
        <v>0.05</v>
      </c>
      <c r="AJ94" s="5">
        <v>0.05</v>
      </c>
      <c r="AK94" s="5">
        <v>0.05</v>
      </c>
      <c r="AL94" s="5">
        <v>0.05</v>
      </c>
      <c r="AM94" s="5">
        <v>0.05</v>
      </c>
      <c r="AN94" s="5">
        <v>0.5</v>
      </c>
    </row>
    <row r="95" spans="1:40" x14ac:dyDescent="0.25">
      <c r="A95" s="7" t="s">
        <v>117</v>
      </c>
      <c r="B95" s="7" t="s">
        <v>23</v>
      </c>
      <c r="C95" s="7">
        <v>200878</v>
      </c>
      <c r="D95" s="15">
        <v>-51077591501</v>
      </c>
      <c r="E95" s="15">
        <v>-30315009460</v>
      </c>
      <c r="F95" s="5">
        <v>0.5</v>
      </c>
      <c r="G95" s="5">
        <v>5.0000000000000001E-3</v>
      </c>
      <c r="H95" s="5">
        <v>5.0000000000000001E-3</v>
      </c>
      <c r="I95" s="30">
        <v>1.5E-3</v>
      </c>
      <c r="J95" s="5">
        <v>5.0000000000000001E-3</v>
      </c>
      <c r="K95" s="5">
        <v>5.0000000000000001E-3</v>
      </c>
      <c r="L95" s="5">
        <v>5.0000000000000001E-3</v>
      </c>
      <c r="M95" s="5">
        <v>0.5</v>
      </c>
      <c r="N95" s="5">
        <v>0.5</v>
      </c>
      <c r="O95" s="5">
        <v>0.5</v>
      </c>
      <c r="P95" s="5">
        <v>0.5</v>
      </c>
      <c r="Q95" s="5">
        <v>0.5</v>
      </c>
      <c r="R95" s="5">
        <v>1.4999999999999999E-2</v>
      </c>
      <c r="S95" s="5">
        <v>1.4999999999999999E-2</v>
      </c>
      <c r="T95" s="5">
        <v>0.4</v>
      </c>
      <c r="U95" s="5">
        <v>1.4999999999999999E-2</v>
      </c>
      <c r="V95" s="5">
        <v>1.5E-3</v>
      </c>
      <c r="W95" s="5">
        <v>1.5E-3</v>
      </c>
      <c r="X95" s="5">
        <v>0.5</v>
      </c>
      <c r="Y95" s="5">
        <v>0.5</v>
      </c>
      <c r="Z95" s="5">
        <v>5.0000000000000001E-3</v>
      </c>
      <c r="AA95" s="5"/>
      <c r="AB95" s="5">
        <v>1.5E-3</v>
      </c>
      <c r="AC95" s="5">
        <v>0.5</v>
      </c>
      <c r="AD95" s="5">
        <v>0.5</v>
      </c>
      <c r="AE95" s="5">
        <v>0.5</v>
      </c>
      <c r="AF95" s="5">
        <v>0.5</v>
      </c>
      <c r="AG95" s="5">
        <v>0.05</v>
      </c>
      <c r="AH95" s="5">
        <v>0.05</v>
      </c>
      <c r="AI95" s="5">
        <v>0.05</v>
      </c>
      <c r="AJ95" s="5">
        <v>0.05</v>
      </c>
      <c r="AK95" s="5">
        <v>0.05</v>
      </c>
      <c r="AL95" s="5">
        <v>0.05</v>
      </c>
      <c r="AM95" s="5">
        <v>0.05</v>
      </c>
      <c r="AN95" s="5">
        <v>0.5</v>
      </c>
    </row>
    <row r="96" spans="1:40" x14ac:dyDescent="0.25">
      <c r="A96" s="7" t="s">
        <v>118</v>
      </c>
      <c r="B96" s="7" t="s">
        <v>23</v>
      </c>
      <c r="C96" s="7">
        <v>200876</v>
      </c>
      <c r="D96" s="15">
        <v>-51056788869</v>
      </c>
      <c r="E96" s="15">
        <v>-30315020143</v>
      </c>
      <c r="F96" s="5">
        <v>0.5</v>
      </c>
      <c r="G96" s="5">
        <v>5.0000000000000001E-3</v>
      </c>
      <c r="H96" s="5">
        <v>5.0000000000000001E-3</v>
      </c>
      <c r="I96" s="30">
        <v>1.5E-3</v>
      </c>
      <c r="J96" s="5">
        <v>5.0000000000000001E-3</v>
      </c>
      <c r="K96" s="5">
        <v>5.0000000000000001E-3</v>
      </c>
      <c r="L96" s="5">
        <v>5.0000000000000001E-3</v>
      </c>
      <c r="M96" s="5">
        <v>0.5</v>
      </c>
      <c r="N96" s="5">
        <v>0.5</v>
      </c>
      <c r="O96" s="5">
        <v>0.5</v>
      </c>
      <c r="P96" s="5">
        <v>0.5</v>
      </c>
      <c r="Q96" s="5">
        <v>0.5</v>
      </c>
      <c r="R96" s="5">
        <v>1.4999999999999999E-2</v>
      </c>
      <c r="S96" s="5">
        <v>1.4999999999999999E-2</v>
      </c>
      <c r="T96" s="5">
        <v>0.4</v>
      </c>
      <c r="U96" s="5">
        <v>1.4999999999999999E-2</v>
      </c>
      <c r="V96" s="5">
        <v>1.5E-3</v>
      </c>
      <c r="W96" s="5">
        <v>1.5E-3</v>
      </c>
      <c r="X96" s="5">
        <v>0.5</v>
      </c>
      <c r="Y96" s="5">
        <v>0.5</v>
      </c>
      <c r="Z96" s="5">
        <v>5.0000000000000001E-3</v>
      </c>
      <c r="AA96" s="5"/>
      <c r="AB96" s="5">
        <v>1.5E-3</v>
      </c>
      <c r="AC96" s="5">
        <v>0.5</v>
      </c>
      <c r="AD96" s="5">
        <v>0.5</v>
      </c>
      <c r="AE96" s="5">
        <v>0.5</v>
      </c>
      <c r="AF96" s="5">
        <v>0.5</v>
      </c>
      <c r="AG96" s="5">
        <v>0.05</v>
      </c>
      <c r="AH96" s="5">
        <v>0.05</v>
      </c>
      <c r="AI96" s="5">
        <v>0.05</v>
      </c>
      <c r="AJ96" s="5">
        <v>0.05</v>
      </c>
      <c r="AK96" s="5">
        <v>0.05</v>
      </c>
      <c r="AL96" s="5">
        <v>0.05</v>
      </c>
      <c r="AM96" s="5">
        <v>0.05</v>
      </c>
      <c r="AN96" s="5">
        <v>0.5</v>
      </c>
    </row>
    <row r="97" spans="1:40" x14ac:dyDescent="0.25">
      <c r="A97" s="7" t="s">
        <v>119</v>
      </c>
      <c r="B97" s="7" t="s">
        <v>23</v>
      </c>
      <c r="C97" s="7">
        <v>300928</v>
      </c>
      <c r="D97" s="15">
        <v>-51035986228</v>
      </c>
      <c r="E97" s="15">
        <v>-30315027519</v>
      </c>
      <c r="F97" s="5">
        <v>0.5</v>
      </c>
      <c r="G97" s="5">
        <v>5.0000000000000001E-3</v>
      </c>
      <c r="H97" s="5">
        <v>5.0000000000000001E-3</v>
      </c>
      <c r="I97" s="30">
        <v>1.5E-3</v>
      </c>
      <c r="J97" s="5">
        <v>5.0000000000000001E-3</v>
      </c>
      <c r="K97" s="5">
        <v>5.0000000000000001E-3</v>
      </c>
      <c r="L97" s="5">
        <v>5.0000000000000001E-3</v>
      </c>
      <c r="M97" s="5">
        <v>0.5</v>
      </c>
      <c r="N97" s="5">
        <v>0.5</v>
      </c>
      <c r="O97" s="5">
        <v>0.5</v>
      </c>
      <c r="P97" s="5">
        <v>0.5</v>
      </c>
      <c r="Q97" s="5">
        <v>0.5</v>
      </c>
      <c r="R97" s="5">
        <v>1.4999999999999999E-2</v>
      </c>
      <c r="S97" s="5">
        <v>1.4999999999999999E-2</v>
      </c>
      <c r="T97" s="5">
        <v>0.4</v>
      </c>
      <c r="U97" s="5">
        <v>1.4999999999999999E-2</v>
      </c>
      <c r="V97" s="5">
        <v>1.5E-3</v>
      </c>
      <c r="W97" s="5">
        <v>1.5E-3</v>
      </c>
      <c r="X97" s="5">
        <v>0.5</v>
      </c>
      <c r="Y97" s="5">
        <v>0.5</v>
      </c>
      <c r="Z97" s="5">
        <v>5.0000000000000001E-3</v>
      </c>
      <c r="AA97" s="5"/>
      <c r="AB97" s="5">
        <v>1.5E-3</v>
      </c>
      <c r="AC97" s="5">
        <v>0.5</v>
      </c>
      <c r="AD97" s="5">
        <v>0.5</v>
      </c>
      <c r="AE97" s="5">
        <v>0.5</v>
      </c>
      <c r="AF97" s="5">
        <v>0.5</v>
      </c>
      <c r="AG97" s="5">
        <v>0.05</v>
      </c>
      <c r="AH97" s="5">
        <v>0.05</v>
      </c>
      <c r="AI97" s="5">
        <v>0.05</v>
      </c>
      <c r="AJ97" s="5">
        <v>0.05</v>
      </c>
      <c r="AK97" s="5">
        <v>0.05</v>
      </c>
      <c r="AL97" s="5">
        <v>0.05</v>
      </c>
      <c r="AM97" s="5">
        <v>0.05</v>
      </c>
      <c r="AN97" s="5">
        <v>0.5</v>
      </c>
    </row>
    <row r="98" spans="1:40" x14ac:dyDescent="0.25">
      <c r="A98" s="7" t="s">
        <v>120</v>
      </c>
      <c r="B98" s="7" t="s">
        <v>23</v>
      </c>
      <c r="C98" s="7">
        <v>301119</v>
      </c>
      <c r="D98" s="15">
        <v>-51202444010</v>
      </c>
      <c r="E98" s="15">
        <v>-30332924119</v>
      </c>
      <c r="F98" s="5">
        <v>0.5</v>
      </c>
      <c r="G98" s="5">
        <v>5.0000000000000001E-3</v>
      </c>
      <c r="H98" s="5">
        <v>5.0000000000000001E-3</v>
      </c>
      <c r="I98" s="30">
        <v>1.5E-3</v>
      </c>
      <c r="J98" s="5">
        <v>5.0000000000000001E-3</v>
      </c>
      <c r="K98" s="5">
        <v>5.0000000000000001E-3</v>
      </c>
      <c r="L98" s="5">
        <v>5.0000000000000001E-3</v>
      </c>
      <c r="M98" s="5">
        <v>0.5</v>
      </c>
      <c r="N98" s="5">
        <v>0.5</v>
      </c>
      <c r="O98" s="5">
        <v>0.5</v>
      </c>
      <c r="P98" s="5">
        <v>0.5</v>
      </c>
      <c r="Q98" s="5">
        <v>0.5</v>
      </c>
      <c r="R98" s="5">
        <v>1.4999999999999999E-2</v>
      </c>
      <c r="S98" s="5">
        <v>1.4999999999999999E-2</v>
      </c>
      <c r="T98" s="5">
        <v>0.4</v>
      </c>
      <c r="U98" s="5">
        <v>1.4999999999999999E-2</v>
      </c>
      <c r="V98" s="5">
        <v>1.5E-3</v>
      </c>
      <c r="W98" s="5">
        <v>1.5E-3</v>
      </c>
      <c r="X98" s="5">
        <v>0.5</v>
      </c>
      <c r="Y98" s="5">
        <v>0.5</v>
      </c>
      <c r="Z98" s="5">
        <v>5.0000000000000001E-3</v>
      </c>
      <c r="AA98" s="5"/>
      <c r="AB98" s="5">
        <v>1.5E-3</v>
      </c>
      <c r="AC98" s="5">
        <v>0.5</v>
      </c>
      <c r="AD98" s="5">
        <v>0.5</v>
      </c>
      <c r="AE98" s="5">
        <v>0.5</v>
      </c>
      <c r="AF98" s="5">
        <v>0.5</v>
      </c>
      <c r="AG98" s="5">
        <v>0.05</v>
      </c>
      <c r="AH98" s="5">
        <v>0.05</v>
      </c>
      <c r="AI98" s="5">
        <v>0.05</v>
      </c>
      <c r="AJ98" s="5">
        <v>0.05</v>
      </c>
      <c r="AK98" s="5">
        <v>0.05</v>
      </c>
      <c r="AL98" s="5">
        <v>0.05</v>
      </c>
      <c r="AM98" s="5">
        <v>0.05</v>
      </c>
      <c r="AN98" s="5">
        <v>0.5</v>
      </c>
    </row>
    <row r="99" spans="1:40" x14ac:dyDescent="0.25">
      <c r="A99" s="7" t="s">
        <v>121</v>
      </c>
      <c r="B99" s="7" t="s">
        <v>23</v>
      </c>
      <c r="C99" s="7">
        <v>301086</v>
      </c>
      <c r="D99" s="15">
        <v>-51181637694</v>
      </c>
      <c r="E99" s="15">
        <v>-30332954669</v>
      </c>
      <c r="F99" s="5">
        <v>0.5</v>
      </c>
      <c r="G99" s="5">
        <v>5.0000000000000001E-3</v>
      </c>
      <c r="H99" s="5">
        <v>5.0000000000000001E-3</v>
      </c>
      <c r="I99" s="30">
        <v>1.5E-3</v>
      </c>
      <c r="J99" s="5">
        <v>5.0000000000000001E-3</v>
      </c>
      <c r="K99" s="5">
        <v>5.0000000000000001E-3</v>
      </c>
      <c r="L99" s="5">
        <v>5.0000000000000001E-3</v>
      </c>
      <c r="M99" s="5">
        <v>0.5</v>
      </c>
      <c r="N99" s="5">
        <v>0.5</v>
      </c>
      <c r="O99" s="5">
        <v>0.5</v>
      </c>
      <c r="P99" s="5">
        <v>0.5</v>
      </c>
      <c r="Q99" s="5">
        <v>0.5</v>
      </c>
      <c r="R99" s="5">
        <v>1.4999999999999999E-2</v>
      </c>
      <c r="S99" s="5">
        <v>1.4999999999999999E-2</v>
      </c>
      <c r="T99" s="5">
        <v>0.4</v>
      </c>
      <c r="U99" s="5">
        <v>1.4999999999999999E-2</v>
      </c>
      <c r="V99" s="5">
        <v>1.5E-3</v>
      </c>
      <c r="W99" s="5">
        <v>1.5E-3</v>
      </c>
      <c r="X99" s="5">
        <v>0.5</v>
      </c>
      <c r="Y99" s="5">
        <v>0.5</v>
      </c>
      <c r="Z99" s="5">
        <v>5.0000000000000001E-3</v>
      </c>
      <c r="AA99" s="5"/>
      <c r="AB99" s="5">
        <v>1.5E-3</v>
      </c>
      <c r="AC99" s="5">
        <v>0.5</v>
      </c>
      <c r="AD99" s="5">
        <v>0.5</v>
      </c>
      <c r="AE99" s="5">
        <v>0.5</v>
      </c>
      <c r="AF99" s="5">
        <v>0.5</v>
      </c>
      <c r="AG99" s="5">
        <v>0.05</v>
      </c>
      <c r="AH99" s="5">
        <v>0.05</v>
      </c>
      <c r="AI99" s="5">
        <v>0.05</v>
      </c>
      <c r="AJ99" s="5">
        <v>0.05</v>
      </c>
      <c r="AK99" s="5">
        <v>0.05</v>
      </c>
      <c r="AL99" s="5">
        <v>0.05</v>
      </c>
      <c r="AM99" s="5">
        <v>0.05</v>
      </c>
      <c r="AN99" s="5">
        <v>0.5</v>
      </c>
    </row>
    <row r="100" spans="1:40" x14ac:dyDescent="0.25">
      <c r="A100" s="7" t="s">
        <v>122</v>
      </c>
      <c r="B100" s="7" t="s">
        <v>23</v>
      </c>
      <c r="C100" s="7">
        <v>301090</v>
      </c>
      <c r="D100" s="15">
        <v>-51160831347</v>
      </c>
      <c r="E100" s="15">
        <v>-30332981910</v>
      </c>
      <c r="F100" s="5">
        <v>0.5</v>
      </c>
      <c r="G100" s="5">
        <v>5.0000000000000001E-3</v>
      </c>
      <c r="H100" s="5">
        <v>5.0000000000000001E-3</v>
      </c>
      <c r="I100" s="30">
        <v>1.5E-3</v>
      </c>
      <c r="J100" s="5">
        <v>5.0000000000000001E-3</v>
      </c>
      <c r="K100" s="5">
        <v>5.0000000000000001E-3</v>
      </c>
      <c r="L100" s="5">
        <v>5.0000000000000001E-3</v>
      </c>
      <c r="M100" s="5">
        <v>0.5</v>
      </c>
      <c r="N100" s="5">
        <v>0.5</v>
      </c>
      <c r="O100" s="5">
        <v>0.5</v>
      </c>
      <c r="P100" s="5">
        <v>0.5</v>
      </c>
      <c r="Q100" s="5">
        <v>0.5</v>
      </c>
      <c r="R100" s="5">
        <v>1.4999999999999999E-2</v>
      </c>
      <c r="S100" s="5">
        <v>1.4999999999999999E-2</v>
      </c>
      <c r="T100" s="5">
        <v>0.4</v>
      </c>
      <c r="U100" s="5">
        <v>1.4999999999999999E-2</v>
      </c>
      <c r="V100" s="5">
        <v>1.5E-3</v>
      </c>
      <c r="W100" s="5">
        <v>1.5E-3</v>
      </c>
      <c r="X100" s="5">
        <v>0.5</v>
      </c>
      <c r="Y100" s="5">
        <v>0.5</v>
      </c>
      <c r="Z100" s="5">
        <v>5.0000000000000001E-3</v>
      </c>
      <c r="AA100" s="5"/>
      <c r="AB100" s="5">
        <v>1.5E-3</v>
      </c>
      <c r="AC100" s="5">
        <v>0.5</v>
      </c>
      <c r="AD100" s="5">
        <v>0.5</v>
      </c>
      <c r="AE100" s="5">
        <v>0.5</v>
      </c>
      <c r="AF100" s="5">
        <v>0.5</v>
      </c>
      <c r="AG100" s="5">
        <v>0.05</v>
      </c>
      <c r="AH100" s="5">
        <v>0.05</v>
      </c>
      <c r="AI100" s="5">
        <v>0.05</v>
      </c>
      <c r="AJ100" s="5">
        <v>0.05</v>
      </c>
      <c r="AK100" s="5">
        <v>0.05</v>
      </c>
      <c r="AL100" s="5">
        <v>0.05</v>
      </c>
      <c r="AM100" s="5">
        <v>0.05</v>
      </c>
      <c r="AN100" s="5">
        <v>0.5</v>
      </c>
    </row>
    <row r="101" spans="1:40" x14ac:dyDescent="0.25">
      <c r="A101" s="7" t="s">
        <v>123</v>
      </c>
      <c r="B101" s="7" t="s">
        <v>23</v>
      </c>
      <c r="C101" s="7">
        <v>200961</v>
      </c>
      <c r="D101" s="15">
        <v>-51140024973</v>
      </c>
      <c r="E101" s="15">
        <v>-30333005841</v>
      </c>
      <c r="F101" s="5">
        <v>0.5</v>
      </c>
      <c r="G101" s="5">
        <v>5.0000000000000001E-3</v>
      </c>
      <c r="H101" s="5">
        <v>5.0000000000000001E-3</v>
      </c>
      <c r="I101" s="30">
        <v>1.5E-3</v>
      </c>
      <c r="J101" s="5">
        <v>5.0000000000000001E-3</v>
      </c>
      <c r="K101" s="5">
        <v>5.0000000000000001E-3</v>
      </c>
      <c r="L101" s="5">
        <v>5.0000000000000001E-3</v>
      </c>
      <c r="M101" s="5">
        <v>0.5</v>
      </c>
      <c r="N101" s="5">
        <v>0.5</v>
      </c>
      <c r="O101" s="5">
        <v>0.5</v>
      </c>
      <c r="P101" s="5">
        <v>0.5</v>
      </c>
      <c r="Q101" s="5">
        <v>0.5</v>
      </c>
      <c r="R101" s="5">
        <v>1.4999999999999999E-2</v>
      </c>
      <c r="S101" s="5">
        <v>1.4999999999999999E-2</v>
      </c>
      <c r="T101" s="5">
        <v>0.4</v>
      </c>
      <c r="U101" s="5">
        <v>1.4999999999999999E-2</v>
      </c>
      <c r="V101" s="5">
        <v>1.5E-3</v>
      </c>
      <c r="W101" s="5">
        <v>1.5E-3</v>
      </c>
      <c r="X101" s="5">
        <v>0.5</v>
      </c>
      <c r="Y101" s="5">
        <v>0.5</v>
      </c>
      <c r="Z101" s="5">
        <v>5.0000000000000001E-3</v>
      </c>
      <c r="AA101" s="5"/>
      <c r="AB101" s="5">
        <v>1.5E-3</v>
      </c>
      <c r="AC101" s="5">
        <v>0.5</v>
      </c>
      <c r="AD101" s="5">
        <v>0.5</v>
      </c>
      <c r="AE101" s="5">
        <v>0.5</v>
      </c>
      <c r="AF101" s="5">
        <v>0.5</v>
      </c>
      <c r="AG101" s="5">
        <v>0.05</v>
      </c>
      <c r="AH101" s="5">
        <v>0.05</v>
      </c>
      <c r="AI101" s="5">
        <v>0.05</v>
      </c>
      <c r="AJ101" s="5">
        <v>0.05</v>
      </c>
      <c r="AK101" s="5">
        <v>0.05</v>
      </c>
      <c r="AL101" s="5">
        <v>0.05</v>
      </c>
      <c r="AM101" s="5">
        <v>0.05</v>
      </c>
      <c r="AN101" s="5">
        <v>0.5</v>
      </c>
    </row>
    <row r="102" spans="1:40" x14ac:dyDescent="0.25">
      <c r="A102" s="7" t="s">
        <v>124</v>
      </c>
      <c r="B102" s="7" t="s">
        <v>23</v>
      </c>
      <c r="C102" s="7">
        <v>300924</v>
      </c>
      <c r="D102" s="15">
        <v>-51119218577</v>
      </c>
      <c r="E102" s="15">
        <v>-30333026461</v>
      </c>
      <c r="F102" s="5">
        <v>0.5</v>
      </c>
      <c r="G102" s="5">
        <v>5.0000000000000001E-3</v>
      </c>
      <c r="H102" s="5">
        <v>5.0000000000000001E-3</v>
      </c>
      <c r="I102" s="30">
        <v>1.5E-3</v>
      </c>
      <c r="J102" s="5">
        <v>5.0000000000000001E-3</v>
      </c>
      <c r="K102" s="5">
        <v>5.0000000000000001E-3</v>
      </c>
      <c r="L102" s="5">
        <v>5.0000000000000001E-3</v>
      </c>
      <c r="M102" s="5">
        <v>0.5</v>
      </c>
      <c r="N102" s="5">
        <v>0.5</v>
      </c>
      <c r="O102" s="5">
        <v>0.5</v>
      </c>
      <c r="P102" s="5">
        <v>0.5</v>
      </c>
      <c r="Q102" s="5">
        <v>0.5</v>
      </c>
      <c r="R102" s="5">
        <v>1.4999999999999999E-2</v>
      </c>
      <c r="S102" s="5">
        <v>1.4999999999999999E-2</v>
      </c>
      <c r="T102" s="5">
        <v>0.4</v>
      </c>
      <c r="U102" s="5">
        <v>1.4999999999999999E-2</v>
      </c>
      <c r="V102" s="5">
        <v>1.5E-3</v>
      </c>
      <c r="W102" s="5">
        <v>1.5E-3</v>
      </c>
      <c r="X102" s="5">
        <v>0.5</v>
      </c>
      <c r="Y102" s="5">
        <v>0.5</v>
      </c>
      <c r="Z102" s="5">
        <v>5.0000000000000001E-3</v>
      </c>
      <c r="AA102" s="5"/>
      <c r="AB102" s="5">
        <v>1.5E-3</v>
      </c>
      <c r="AC102" s="5">
        <v>0.5</v>
      </c>
      <c r="AD102" s="5">
        <v>0.5</v>
      </c>
      <c r="AE102" s="5">
        <v>0.5</v>
      </c>
      <c r="AF102" s="5">
        <v>0.5</v>
      </c>
      <c r="AG102" s="5">
        <v>0.05</v>
      </c>
      <c r="AH102" s="5">
        <v>0.05</v>
      </c>
      <c r="AI102" s="5">
        <v>0.05</v>
      </c>
      <c r="AJ102" s="5">
        <v>0.05</v>
      </c>
      <c r="AK102" s="5">
        <v>0.05</v>
      </c>
      <c r="AL102" s="5">
        <v>0.05</v>
      </c>
      <c r="AM102" s="5">
        <v>0.05</v>
      </c>
      <c r="AN102" s="5">
        <v>0.5</v>
      </c>
    </row>
    <row r="103" spans="1:40" x14ac:dyDescent="0.25">
      <c r="A103" s="7" t="s">
        <v>125</v>
      </c>
      <c r="B103" s="7" t="s">
        <v>23</v>
      </c>
      <c r="C103" s="7">
        <v>300903</v>
      </c>
      <c r="D103" s="15">
        <v>-51098412160</v>
      </c>
      <c r="E103" s="15">
        <v>-30333043772</v>
      </c>
      <c r="F103" s="5">
        <v>0.5</v>
      </c>
      <c r="G103" s="5">
        <v>5.0000000000000001E-3</v>
      </c>
      <c r="H103" s="5">
        <v>5.0000000000000001E-3</v>
      </c>
      <c r="I103" s="30">
        <v>1.5E-3</v>
      </c>
      <c r="J103" s="5">
        <v>5.0000000000000001E-3</v>
      </c>
      <c r="K103" s="5">
        <v>5.0000000000000001E-3</v>
      </c>
      <c r="L103" s="5">
        <v>5.0000000000000001E-3</v>
      </c>
      <c r="M103" s="5">
        <v>0.5</v>
      </c>
      <c r="N103" s="5">
        <v>0.5</v>
      </c>
      <c r="O103" s="5">
        <v>0.5</v>
      </c>
      <c r="P103" s="5">
        <v>0.5</v>
      </c>
      <c r="Q103" s="5">
        <v>0.5</v>
      </c>
      <c r="R103" s="5">
        <v>1.4999999999999999E-2</v>
      </c>
      <c r="S103" s="5">
        <v>1.4999999999999999E-2</v>
      </c>
      <c r="T103" s="5">
        <v>0.4</v>
      </c>
      <c r="U103" s="5">
        <v>1.4999999999999999E-2</v>
      </c>
      <c r="V103" s="5">
        <v>1.5E-3</v>
      </c>
      <c r="W103" s="5">
        <v>1.5E-3</v>
      </c>
      <c r="X103" s="5">
        <v>0.5</v>
      </c>
      <c r="Y103" s="5">
        <v>0.5</v>
      </c>
      <c r="Z103" s="5">
        <v>5.0000000000000001E-3</v>
      </c>
      <c r="AA103" s="5"/>
      <c r="AB103" s="5">
        <v>1.5E-3</v>
      </c>
      <c r="AC103" s="5">
        <v>0.5</v>
      </c>
      <c r="AD103" s="5">
        <v>0.5</v>
      </c>
      <c r="AE103" s="5">
        <v>0.5</v>
      </c>
      <c r="AF103" s="5">
        <v>0.5</v>
      </c>
      <c r="AG103" s="5">
        <v>0.05</v>
      </c>
      <c r="AH103" s="5">
        <v>0.05</v>
      </c>
      <c r="AI103" s="5">
        <v>0.05</v>
      </c>
      <c r="AJ103" s="5">
        <v>0.05</v>
      </c>
      <c r="AK103" s="5">
        <v>0.05</v>
      </c>
      <c r="AL103" s="5">
        <v>0.05</v>
      </c>
      <c r="AM103" s="5">
        <v>0.05</v>
      </c>
      <c r="AN103" s="5">
        <v>0.5</v>
      </c>
    </row>
    <row r="104" spans="1:40" x14ac:dyDescent="0.25">
      <c r="A104" s="7" t="s">
        <v>126</v>
      </c>
      <c r="B104" s="7" t="s">
        <v>23</v>
      </c>
      <c r="C104" s="7">
        <v>200908</v>
      </c>
      <c r="D104" s="15">
        <v>-51077605727</v>
      </c>
      <c r="E104" s="15">
        <v>-30333057773</v>
      </c>
      <c r="F104" s="5">
        <v>0.5</v>
      </c>
      <c r="G104" s="5">
        <v>5.0000000000000001E-3</v>
      </c>
      <c r="H104" s="5">
        <v>5.0000000000000001E-3</v>
      </c>
      <c r="I104" s="30">
        <v>1.5E-3</v>
      </c>
      <c r="J104" s="5">
        <v>5.0000000000000001E-3</v>
      </c>
      <c r="K104" s="5">
        <v>5.0000000000000001E-3</v>
      </c>
      <c r="L104" s="5">
        <v>5.0000000000000001E-3</v>
      </c>
      <c r="M104" s="5">
        <v>0.5</v>
      </c>
      <c r="N104" s="5">
        <v>0.5</v>
      </c>
      <c r="O104" s="5">
        <v>0.5</v>
      </c>
      <c r="P104" s="5">
        <v>0.5</v>
      </c>
      <c r="Q104" s="5">
        <v>0.5</v>
      </c>
      <c r="R104" s="5">
        <v>1.4999999999999999E-2</v>
      </c>
      <c r="S104" s="5">
        <v>1.4999999999999999E-2</v>
      </c>
      <c r="T104" s="5">
        <v>0.4</v>
      </c>
      <c r="U104" s="5">
        <v>1.4999999999999999E-2</v>
      </c>
      <c r="V104" s="5">
        <v>1.5E-3</v>
      </c>
      <c r="W104" s="5">
        <v>1.5E-3</v>
      </c>
      <c r="X104" s="5">
        <v>0.5</v>
      </c>
      <c r="Y104" s="5">
        <v>0.5</v>
      </c>
      <c r="Z104" s="5">
        <v>5.0000000000000001E-3</v>
      </c>
      <c r="AA104" s="5"/>
      <c r="AB104" s="5">
        <v>1.5E-3</v>
      </c>
      <c r="AC104" s="5">
        <v>0.5</v>
      </c>
      <c r="AD104" s="5">
        <v>0.5</v>
      </c>
      <c r="AE104" s="5">
        <v>0.5</v>
      </c>
      <c r="AF104" s="5">
        <v>0.5</v>
      </c>
      <c r="AG104" s="5">
        <v>0.05</v>
      </c>
      <c r="AH104" s="5">
        <v>0.05</v>
      </c>
      <c r="AI104" s="5">
        <v>0.05</v>
      </c>
      <c r="AJ104" s="5">
        <v>0.05</v>
      </c>
      <c r="AK104" s="5">
        <v>0.05</v>
      </c>
      <c r="AL104" s="5">
        <v>0.05</v>
      </c>
      <c r="AM104" s="5">
        <v>0.05</v>
      </c>
      <c r="AN104" s="5">
        <v>0.5</v>
      </c>
    </row>
    <row r="105" spans="1:40" x14ac:dyDescent="0.25">
      <c r="A105" s="7" t="s">
        <v>127</v>
      </c>
      <c r="B105" s="7" t="s">
        <v>23</v>
      </c>
      <c r="C105" s="7">
        <v>200889</v>
      </c>
      <c r="D105" s="15">
        <v>-51056799281</v>
      </c>
      <c r="E105" s="15">
        <v>-30333068464</v>
      </c>
      <c r="F105" s="5">
        <v>0.5</v>
      </c>
      <c r="G105" s="5">
        <v>5.0000000000000001E-3</v>
      </c>
      <c r="H105" s="5">
        <v>5.0000000000000001E-3</v>
      </c>
      <c r="I105" s="30">
        <v>1.5E-3</v>
      </c>
      <c r="J105" s="5">
        <v>5.0000000000000001E-3</v>
      </c>
      <c r="K105" s="5">
        <v>5.0000000000000001E-3</v>
      </c>
      <c r="L105" s="5">
        <v>5.0000000000000001E-3</v>
      </c>
      <c r="M105" s="5">
        <v>0.5</v>
      </c>
      <c r="N105" s="5">
        <v>0.5</v>
      </c>
      <c r="O105" s="5">
        <v>0.5</v>
      </c>
      <c r="P105" s="5">
        <v>0.5</v>
      </c>
      <c r="Q105" s="5">
        <v>0.5</v>
      </c>
      <c r="R105" s="5">
        <v>1.4999999999999999E-2</v>
      </c>
      <c r="S105" s="5">
        <v>1.4999999999999999E-2</v>
      </c>
      <c r="T105" s="5">
        <v>0.4</v>
      </c>
      <c r="U105" s="5">
        <v>1.4999999999999999E-2</v>
      </c>
      <c r="V105" s="5">
        <v>1.5E-3</v>
      </c>
      <c r="W105" s="5">
        <v>1.5E-3</v>
      </c>
      <c r="X105" s="5">
        <v>0.5</v>
      </c>
      <c r="Y105" s="5">
        <v>0.5</v>
      </c>
      <c r="Z105" s="5">
        <v>5.0000000000000001E-3</v>
      </c>
      <c r="AA105" s="5"/>
      <c r="AB105" s="5">
        <v>1.5E-3</v>
      </c>
      <c r="AC105" s="5">
        <v>0.5</v>
      </c>
      <c r="AD105" s="5">
        <v>0.5</v>
      </c>
      <c r="AE105" s="5">
        <v>0.5</v>
      </c>
      <c r="AF105" s="5">
        <v>0.5</v>
      </c>
      <c r="AG105" s="5">
        <v>0.05</v>
      </c>
      <c r="AH105" s="5">
        <v>0.05</v>
      </c>
      <c r="AI105" s="5">
        <v>0.05</v>
      </c>
      <c r="AJ105" s="5">
        <v>0.05</v>
      </c>
      <c r="AK105" s="5">
        <v>0.05</v>
      </c>
      <c r="AL105" s="5">
        <v>0.05</v>
      </c>
      <c r="AM105" s="5">
        <v>0.05</v>
      </c>
      <c r="AN105" s="5">
        <v>0.5</v>
      </c>
    </row>
    <row r="106" spans="1:40" x14ac:dyDescent="0.25">
      <c r="A106" s="7" t="s">
        <v>128</v>
      </c>
      <c r="B106" s="7" t="s">
        <v>23</v>
      </c>
      <c r="C106" s="7">
        <v>200909</v>
      </c>
      <c r="D106" s="15">
        <v>-51035992826</v>
      </c>
      <c r="E106" s="15">
        <v>-30333075845</v>
      </c>
      <c r="F106" s="5">
        <v>0.5</v>
      </c>
      <c r="G106" s="5">
        <v>5.0000000000000001E-3</v>
      </c>
      <c r="H106" s="5">
        <v>5.0000000000000001E-3</v>
      </c>
      <c r="I106" s="30">
        <v>1.5E-3</v>
      </c>
      <c r="J106" s="5">
        <v>5.0000000000000001E-3</v>
      </c>
      <c r="K106" s="5">
        <v>5.0000000000000001E-3</v>
      </c>
      <c r="L106" s="5">
        <v>5.0000000000000001E-3</v>
      </c>
      <c r="M106" s="5">
        <v>0.5</v>
      </c>
      <c r="N106" s="5">
        <v>0.5</v>
      </c>
      <c r="O106" s="5">
        <v>0.5</v>
      </c>
      <c r="P106" s="5">
        <v>0.5</v>
      </c>
      <c r="Q106" s="5">
        <v>0.5</v>
      </c>
      <c r="R106" s="5">
        <v>1.4999999999999999E-2</v>
      </c>
      <c r="S106" s="5">
        <v>1.4999999999999999E-2</v>
      </c>
      <c r="T106" s="5">
        <v>0.4</v>
      </c>
      <c r="U106" s="5">
        <v>1.4999999999999999E-2</v>
      </c>
      <c r="V106" s="5">
        <v>1.5E-3</v>
      </c>
      <c r="W106" s="5">
        <v>1.5E-3</v>
      </c>
      <c r="X106" s="5">
        <v>0.5</v>
      </c>
      <c r="Y106" s="5">
        <v>0.5</v>
      </c>
      <c r="Z106" s="5">
        <v>5.0000000000000001E-3</v>
      </c>
      <c r="AA106" s="5"/>
      <c r="AB106" s="5">
        <v>1.5E-3</v>
      </c>
      <c r="AC106" s="5">
        <v>0.5</v>
      </c>
      <c r="AD106" s="5">
        <v>0.5</v>
      </c>
      <c r="AE106" s="5">
        <v>0.5</v>
      </c>
      <c r="AF106" s="5">
        <v>0.5</v>
      </c>
      <c r="AG106" s="5">
        <v>0.05</v>
      </c>
      <c r="AH106" s="5">
        <v>0.05</v>
      </c>
      <c r="AI106" s="5">
        <v>0.05</v>
      </c>
      <c r="AJ106" s="5">
        <v>0.05</v>
      </c>
      <c r="AK106" s="5">
        <v>0.05</v>
      </c>
      <c r="AL106" s="5">
        <v>0.05</v>
      </c>
      <c r="AM106" s="5">
        <v>0.05</v>
      </c>
      <c r="AN106" s="5">
        <v>0.5</v>
      </c>
    </row>
    <row r="107" spans="1:40" x14ac:dyDescent="0.25">
      <c r="A107" s="7" t="s">
        <v>129</v>
      </c>
      <c r="B107" s="7" t="s">
        <v>23</v>
      </c>
      <c r="C107" s="7">
        <v>200902</v>
      </c>
      <c r="D107" s="15">
        <v>-51181671020</v>
      </c>
      <c r="E107" s="15">
        <v>-30351002859</v>
      </c>
      <c r="F107" s="5">
        <v>0.5</v>
      </c>
      <c r="G107" s="5">
        <v>5.0000000000000001E-3</v>
      </c>
      <c r="H107" s="5">
        <v>5.0000000000000001E-3</v>
      </c>
      <c r="I107" s="30">
        <v>1.5E-3</v>
      </c>
      <c r="J107" s="5">
        <v>5.0000000000000001E-3</v>
      </c>
      <c r="K107" s="5">
        <v>5.0000000000000001E-3</v>
      </c>
      <c r="L107" s="5">
        <v>5.0000000000000001E-3</v>
      </c>
      <c r="M107" s="5">
        <v>0.5</v>
      </c>
      <c r="N107" s="5">
        <v>0.5</v>
      </c>
      <c r="O107" s="5">
        <v>0.5</v>
      </c>
      <c r="P107" s="5">
        <v>0.5</v>
      </c>
      <c r="Q107" s="5">
        <v>0.5</v>
      </c>
      <c r="R107" s="5">
        <v>1.4999999999999999E-2</v>
      </c>
      <c r="S107" s="5">
        <v>1.4999999999999999E-2</v>
      </c>
      <c r="T107" s="5">
        <v>0.4</v>
      </c>
      <c r="U107" s="5">
        <v>1.4999999999999999E-2</v>
      </c>
      <c r="V107" s="5">
        <v>1.5E-3</v>
      </c>
      <c r="W107" s="5">
        <v>1.5E-3</v>
      </c>
      <c r="X107" s="5">
        <v>0.5</v>
      </c>
      <c r="Y107" s="5">
        <v>0.5</v>
      </c>
      <c r="Z107" s="5">
        <v>5.0000000000000001E-3</v>
      </c>
      <c r="AA107" s="5"/>
      <c r="AB107" s="5">
        <v>1.5E-3</v>
      </c>
      <c r="AC107" s="5">
        <v>0.5</v>
      </c>
      <c r="AD107" s="5">
        <v>0.5</v>
      </c>
      <c r="AE107" s="5">
        <v>0.5</v>
      </c>
      <c r="AF107" s="5">
        <v>0.5</v>
      </c>
      <c r="AG107" s="5">
        <v>0.05</v>
      </c>
      <c r="AH107" s="5">
        <v>0.05</v>
      </c>
      <c r="AI107" s="5">
        <v>0.05</v>
      </c>
      <c r="AJ107" s="5">
        <v>0.05</v>
      </c>
      <c r="AK107" s="5">
        <v>0.05</v>
      </c>
      <c r="AL107" s="5">
        <v>0.05</v>
      </c>
      <c r="AM107" s="5">
        <v>0.05</v>
      </c>
      <c r="AN107" s="5">
        <v>0.5</v>
      </c>
    </row>
    <row r="108" spans="1:40" x14ac:dyDescent="0.25">
      <c r="A108" s="7" t="s">
        <v>130</v>
      </c>
      <c r="B108" s="7" t="s">
        <v>23</v>
      </c>
      <c r="C108" s="7">
        <v>300909</v>
      </c>
      <c r="D108" s="15">
        <v>-51160860856</v>
      </c>
      <c r="E108" s="15">
        <v>-30351030119</v>
      </c>
      <c r="F108" s="5">
        <v>0.5</v>
      </c>
      <c r="G108" s="5">
        <v>5.0000000000000001E-3</v>
      </c>
      <c r="H108" s="5">
        <v>5.0000000000000001E-3</v>
      </c>
      <c r="I108" s="30">
        <v>1.5E-3</v>
      </c>
      <c r="J108" s="5">
        <v>5.0000000000000001E-3</v>
      </c>
      <c r="K108" s="5">
        <v>5.0000000000000001E-3</v>
      </c>
      <c r="L108" s="5">
        <v>5.0000000000000001E-3</v>
      </c>
      <c r="M108" s="5">
        <v>0.5</v>
      </c>
      <c r="N108" s="5">
        <v>0.5</v>
      </c>
      <c r="O108" s="5">
        <v>0.5</v>
      </c>
      <c r="P108" s="5">
        <v>0.5</v>
      </c>
      <c r="Q108" s="5">
        <v>0.5</v>
      </c>
      <c r="R108" s="5">
        <v>1.4999999999999999E-2</v>
      </c>
      <c r="S108" s="5">
        <v>1.4999999999999999E-2</v>
      </c>
      <c r="T108" s="5">
        <v>0.4</v>
      </c>
      <c r="U108" s="5">
        <v>1.4999999999999999E-2</v>
      </c>
      <c r="V108" s="5">
        <v>1.5E-3</v>
      </c>
      <c r="W108" s="5">
        <v>1.5E-3</v>
      </c>
      <c r="X108" s="5">
        <v>0.5</v>
      </c>
      <c r="Y108" s="5">
        <v>0.5</v>
      </c>
      <c r="Z108" s="5">
        <v>5.0000000000000001E-3</v>
      </c>
      <c r="AA108" s="5"/>
      <c r="AB108" s="5">
        <v>1.5E-3</v>
      </c>
      <c r="AC108" s="5">
        <v>0.5</v>
      </c>
      <c r="AD108" s="5">
        <v>0.5</v>
      </c>
      <c r="AE108" s="5">
        <v>0.5</v>
      </c>
      <c r="AF108" s="5">
        <v>0.5</v>
      </c>
      <c r="AG108" s="5">
        <v>0.05</v>
      </c>
      <c r="AH108" s="5">
        <v>0.05</v>
      </c>
      <c r="AI108" s="5">
        <v>0.05</v>
      </c>
      <c r="AJ108" s="5">
        <v>0.05</v>
      </c>
      <c r="AK108" s="5">
        <v>0.05</v>
      </c>
      <c r="AL108" s="5">
        <v>0.05</v>
      </c>
      <c r="AM108" s="5">
        <v>0.05</v>
      </c>
      <c r="AN108" s="5">
        <v>0.5</v>
      </c>
    </row>
    <row r="109" spans="1:40" x14ac:dyDescent="0.25">
      <c r="A109" s="7" t="s">
        <v>131</v>
      </c>
      <c r="B109" s="7" t="s">
        <v>23</v>
      </c>
      <c r="C109" s="7">
        <v>300907</v>
      </c>
      <c r="D109" s="15">
        <v>-51140050665</v>
      </c>
      <c r="E109" s="15">
        <v>-30351054067</v>
      </c>
      <c r="F109" s="5">
        <v>0.5</v>
      </c>
      <c r="G109" s="5">
        <v>5.0000000000000001E-3</v>
      </c>
      <c r="H109" s="5">
        <v>5.0000000000000001E-3</v>
      </c>
      <c r="I109" s="30">
        <v>1.5E-3</v>
      </c>
      <c r="J109" s="5">
        <v>5.0000000000000001E-3</v>
      </c>
      <c r="K109" s="5">
        <v>5.0000000000000001E-3</v>
      </c>
      <c r="L109" s="5">
        <v>5.0000000000000001E-3</v>
      </c>
      <c r="M109" s="5">
        <v>0.5</v>
      </c>
      <c r="N109" s="5">
        <v>0.5</v>
      </c>
      <c r="O109" s="5">
        <v>0.5</v>
      </c>
      <c r="P109" s="5">
        <v>0.5</v>
      </c>
      <c r="Q109" s="5">
        <v>0.5</v>
      </c>
      <c r="R109" s="5">
        <v>1.4999999999999999E-2</v>
      </c>
      <c r="S109" s="5">
        <v>1.4999999999999999E-2</v>
      </c>
      <c r="T109" s="5">
        <v>0.4</v>
      </c>
      <c r="U109" s="5">
        <v>1.4999999999999999E-2</v>
      </c>
      <c r="V109" s="5">
        <v>1.5E-3</v>
      </c>
      <c r="W109" s="5">
        <v>1.5E-3</v>
      </c>
      <c r="X109" s="5">
        <v>0.5</v>
      </c>
      <c r="Y109" s="5">
        <v>0.5</v>
      </c>
      <c r="Z109" s="5">
        <v>5.0000000000000001E-3</v>
      </c>
      <c r="AA109" s="5"/>
      <c r="AB109" s="5">
        <v>1.5E-3</v>
      </c>
      <c r="AC109" s="5">
        <v>0.5</v>
      </c>
      <c r="AD109" s="5">
        <v>0.5</v>
      </c>
      <c r="AE109" s="5">
        <v>0.5</v>
      </c>
      <c r="AF109" s="5">
        <v>0.5</v>
      </c>
      <c r="AG109" s="5">
        <v>0.05</v>
      </c>
      <c r="AH109" s="5">
        <v>0.05</v>
      </c>
      <c r="AI109" s="5">
        <v>0.05</v>
      </c>
      <c r="AJ109" s="5">
        <v>0.05</v>
      </c>
      <c r="AK109" s="5">
        <v>0.05</v>
      </c>
      <c r="AL109" s="5">
        <v>0.05</v>
      </c>
      <c r="AM109" s="5">
        <v>0.05</v>
      </c>
      <c r="AN109" s="5">
        <v>0.5</v>
      </c>
    </row>
    <row r="110" spans="1:40" x14ac:dyDescent="0.25">
      <c r="A110" s="7" t="s">
        <v>132</v>
      </c>
      <c r="B110" s="7" t="s">
        <v>23</v>
      </c>
      <c r="C110" s="7">
        <v>200952</v>
      </c>
      <c r="D110" s="15">
        <v>-51119240451</v>
      </c>
      <c r="E110" s="15">
        <v>-30351074702</v>
      </c>
      <c r="F110" s="5">
        <v>0.5</v>
      </c>
      <c r="G110" s="5">
        <v>5.0000000000000001E-3</v>
      </c>
      <c r="H110" s="5">
        <v>5.0000000000000001E-3</v>
      </c>
      <c r="I110" s="30">
        <v>1.5E-3</v>
      </c>
      <c r="J110" s="5">
        <v>5.0000000000000001E-3</v>
      </c>
      <c r="K110" s="5">
        <v>5.0000000000000001E-3</v>
      </c>
      <c r="L110" s="5">
        <v>5.0000000000000001E-3</v>
      </c>
      <c r="M110" s="5">
        <v>0.5</v>
      </c>
      <c r="N110" s="5">
        <v>0.5</v>
      </c>
      <c r="O110" s="5">
        <v>0.5</v>
      </c>
      <c r="P110" s="5">
        <v>0.5</v>
      </c>
      <c r="Q110" s="5">
        <v>0.5</v>
      </c>
      <c r="R110" s="5">
        <v>1.4999999999999999E-2</v>
      </c>
      <c r="S110" s="5">
        <v>1.4999999999999999E-2</v>
      </c>
      <c r="T110" s="5">
        <v>0.4</v>
      </c>
      <c r="U110" s="5">
        <v>1.4999999999999999E-2</v>
      </c>
      <c r="V110" s="5">
        <v>1.5E-3</v>
      </c>
      <c r="W110" s="5">
        <v>1.5E-3</v>
      </c>
      <c r="X110" s="5">
        <v>0.5</v>
      </c>
      <c r="Y110" s="5">
        <v>0.5</v>
      </c>
      <c r="Z110" s="5">
        <v>5.0000000000000001E-3</v>
      </c>
      <c r="AA110" s="5"/>
      <c r="AB110" s="5">
        <v>1.5E-3</v>
      </c>
      <c r="AC110" s="5">
        <v>0.5</v>
      </c>
      <c r="AD110" s="5">
        <v>0.5</v>
      </c>
      <c r="AE110" s="5">
        <v>0.5</v>
      </c>
      <c r="AF110" s="5">
        <v>0.5</v>
      </c>
      <c r="AG110" s="5">
        <v>0.05</v>
      </c>
      <c r="AH110" s="5">
        <v>0.05</v>
      </c>
      <c r="AI110" s="5">
        <v>0.05</v>
      </c>
      <c r="AJ110" s="5">
        <v>0.05</v>
      </c>
      <c r="AK110" s="5">
        <v>0.05</v>
      </c>
      <c r="AL110" s="5">
        <v>0.05</v>
      </c>
      <c r="AM110" s="5">
        <v>0.05</v>
      </c>
      <c r="AN110" s="5">
        <v>0.5</v>
      </c>
    </row>
    <row r="111" spans="1:40" x14ac:dyDescent="0.25">
      <c r="A111" s="7" t="s">
        <v>133</v>
      </c>
      <c r="B111" s="7" t="s">
        <v>23</v>
      </c>
      <c r="C111" s="7">
        <v>300917</v>
      </c>
      <c r="D111" s="15">
        <v>-51098430217</v>
      </c>
      <c r="E111" s="15">
        <v>-30351092025</v>
      </c>
      <c r="F111" s="5">
        <v>0.5</v>
      </c>
      <c r="G111" s="5">
        <v>5.0000000000000001E-3</v>
      </c>
      <c r="H111" s="5">
        <v>5.0000000000000001E-3</v>
      </c>
      <c r="I111" s="30">
        <v>1.5E-3</v>
      </c>
      <c r="J111" s="5">
        <v>5.0000000000000001E-3</v>
      </c>
      <c r="K111" s="5">
        <v>5.0000000000000001E-3</v>
      </c>
      <c r="L111" s="5">
        <v>5.0000000000000001E-3</v>
      </c>
      <c r="M111" s="5">
        <v>0.5</v>
      </c>
      <c r="N111" s="5">
        <v>0.5</v>
      </c>
      <c r="O111" s="5">
        <v>0.5</v>
      </c>
      <c r="P111" s="5">
        <v>0.5</v>
      </c>
      <c r="Q111" s="5">
        <v>0.5</v>
      </c>
      <c r="R111" s="5">
        <v>1.4999999999999999E-2</v>
      </c>
      <c r="S111" s="5">
        <v>1.4999999999999999E-2</v>
      </c>
      <c r="T111" s="5">
        <v>0.4</v>
      </c>
      <c r="U111" s="5">
        <v>1.4999999999999999E-2</v>
      </c>
      <c r="V111" s="5">
        <v>1.5E-3</v>
      </c>
      <c r="W111" s="5">
        <v>1.5E-3</v>
      </c>
      <c r="X111" s="5">
        <v>0.5</v>
      </c>
      <c r="Y111" s="5">
        <v>0.5</v>
      </c>
      <c r="Z111" s="5">
        <v>5.0000000000000001E-3</v>
      </c>
      <c r="AA111" s="5"/>
      <c r="AB111" s="5">
        <v>1.5E-3</v>
      </c>
      <c r="AC111" s="5">
        <v>0.5</v>
      </c>
      <c r="AD111" s="5">
        <v>0.5</v>
      </c>
      <c r="AE111" s="5">
        <v>0.5</v>
      </c>
      <c r="AF111" s="5">
        <v>0.5</v>
      </c>
      <c r="AG111" s="5">
        <v>0.05</v>
      </c>
      <c r="AH111" s="5">
        <v>0.05</v>
      </c>
      <c r="AI111" s="5">
        <v>0.05</v>
      </c>
      <c r="AJ111" s="5">
        <v>0.05</v>
      </c>
      <c r="AK111" s="5">
        <v>0.05</v>
      </c>
      <c r="AL111" s="5">
        <v>0.05</v>
      </c>
      <c r="AM111" s="5">
        <v>0.05</v>
      </c>
      <c r="AN111" s="5">
        <v>0.5</v>
      </c>
    </row>
    <row r="112" spans="1:40" x14ac:dyDescent="0.25">
      <c r="A112" s="7" t="s">
        <v>134</v>
      </c>
      <c r="B112" s="7" t="s">
        <v>23</v>
      </c>
      <c r="C112" s="7">
        <v>300902</v>
      </c>
      <c r="D112" s="15">
        <v>-51077619966</v>
      </c>
      <c r="E112" s="15">
        <v>-30351106036</v>
      </c>
      <c r="F112" s="5">
        <v>0.5</v>
      </c>
      <c r="G112" s="5">
        <v>5.0000000000000001E-3</v>
      </c>
      <c r="H112" s="5">
        <v>5.0000000000000001E-3</v>
      </c>
      <c r="I112" s="30">
        <v>1.5E-3</v>
      </c>
      <c r="J112" s="5">
        <v>5.0000000000000001E-3</v>
      </c>
      <c r="K112" s="5">
        <v>5.0000000000000001E-3</v>
      </c>
      <c r="L112" s="5">
        <v>5.0000000000000001E-3</v>
      </c>
      <c r="M112" s="5">
        <v>0.5</v>
      </c>
      <c r="N112" s="5">
        <v>0.5</v>
      </c>
      <c r="O112" s="5">
        <v>0.5</v>
      </c>
      <c r="P112" s="5">
        <v>0.5</v>
      </c>
      <c r="Q112" s="5">
        <v>0.5</v>
      </c>
      <c r="R112" s="5">
        <v>1.4999999999999999E-2</v>
      </c>
      <c r="S112" s="5">
        <v>1.4999999999999999E-2</v>
      </c>
      <c r="T112" s="5">
        <v>0.4</v>
      </c>
      <c r="U112" s="5">
        <v>1.4999999999999999E-2</v>
      </c>
      <c r="V112" s="5">
        <v>1.5E-3</v>
      </c>
      <c r="W112" s="5">
        <v>1.5E-3</v>
      </c>
      <c r="X112" s="5">
        <v>0.5</v>
      </c>
      <c r="Y112" s="5">
        <v>0.5</v>
      </c>
      <c r="Z112" s="5">
        <v>5.0000000000000001E-3</v>
      </c>
      <c r="AA112" s="5"/>
      <c r="AB112" s="5">
        <v>1.5E-3</v>
      </c>
      <c r="AC112" s="5">
        <v>0.5</v>
      </c>
      <c r="AD112" s="5">
        <v>0.5</v>
      </c>
      <c r="AE112" s="5">
        <v>0.5</v>
      </c>
      <c r="AF112" s="5">
        <v>0.5</v>
      </c>
      <c r="AG112" s="5">
        <v>0.05</v>
      </c>
      <c r="AH112" s="5">
        <v>0.05</v>
      </c>
      <c r="AI112" s="5">
        <v>0.05</v>
      </c>
      <c r="AJ112" s="5">
        <v>0.05</v>
      </c>
      <c r="AK112" s="5">
        <v>0.05</v>
      </c>
      <c r="AL112" s="5">
        <v>0.05</v>
      </c>
      <c r="AM112" s="5">
        <v>0.05</v>
      </c>
      <c r="AN112" s="5">
        <v>0.5</v>
      </c>
    </row>
    <row r="113" spans="1:40" x14ac:dyDescent="0.25">
      <c r="A113" s="7" t="s">
        <v>135</v>
      </c>
      <c r="B113" s="7" t="s">
        <v>23</v>
      </c>
      <c r="C113" s="7">
        <v>300912</v>
      </c>
      <c r="D113" s="15">
        <v>-51056809703</v>
      </c>
      <c r="E113" s="15">
        <v>-30351116735</v>
      </c>
      <c r="F113" s="5">
        <v>0.5</v>
      </c>
      <c r="G113" s="5">
        <v>5.0000000000000001E-3</v>
      </c>
      <c r="H113" s="5">
        <v>5.0000000000000001E-3</v>
      </c>
      <c r="I113" s="30">
        <v>1.5E-3</v>
      </c>
      <c r="J113" s="5">
        <v>5.0000000000000001E-3</v>
      </c>
      <c r="K113" s="5">
        <v>5.0000000000000001E-3</v>
      </c>
      <c r="L113" s="5">
        <v>5.0000000000000001E-3</v>
      </c>
      <c r="M113" s="5">
        <v>0.5</v>
      </c>
      <c r="N113" s="5">
        <v>0.5</v>
      </c>
      <c r="O113" s="5">
        <v>0.5</v>
      </c>
      <c r="P113" s="5">
        <v>0.5</v>
      </c>
      <c r="Q113" s="5">
        <v>0.5</v>
      </c>
      <c r="R113" s="5">
        <v>1.4999999999999999E-2</v>
      </c>
      <c r="S113" s="5">
        <v>1.4999999999999999E-2</v>
      </c>
      <c r="T113" s="5">
        <v>0.4</v>
      </c>
      <c r="U113" s="5">
        <v>1.4999999999999999E-2</v>
      </c>
      <c r="V113" s="5">
        <v>1.5E-3</v>
      </c>
      <c r="W113" s="5">
        <v>1.5E-3</v>
      </c>
      <c r="X113" s="5">
        <v>0.5</v>
      </c>
      <c r="Y113" s="5">
        <v>0.5</v>
      </c>
      <c r="Z113" s="5">
        <v>5.0000000000000001E-3</v>
      </c>
      <c r="AA113" s="5"/>
      <c r="AB113" s="5">
        <v>1.5E-3</v>
      </c>
      <c r="AC113" s="5">
        <v>0.5</v>
      </c>
      <c r="AD113" s="5">
        <v>0.5</v>
      </c>
      <c r="AE113" s="5">
        <v>0.5</v>
      </c>
      <c r="AF113" s="5">
        <v>0.5</v>
      </c>
      <c r="AG113" s="5">
        <v>0.05</v>
      </c>
      <c r="AH113" s="5">
        <v>0.05</v>
      </c>
      <c r="AI113" s="5">
        <v>0.05</v>
      </c>
      <c r="AJ113" s="5">
        <v>0.05</v>
      </c>
      <c r="AK113" s="5">
        <v>0.05</v>
      </c>
      <c r="AL113" s="5">
        <v>0.05</v>
      </c>
      <c r="AM113" s="5">
        <v>0.05</v>
      </c>
      <c r="AN113" s="5">
        <v>0.5</v>
      </c>
    </row>
    <row r="114" spans="1:40" x14ac:dyDescent="0.25">
      <c r="A114" s="7" t="s">
        <v>136</v>
      </c>
      <c r="B114" s="7" t="s">
        <v>23</v>
      </c>
      <c r="C114" s="7">
        <v>200897</v>
      </c>
      <c r="D114" s="15">
        <v>-51181704377</v>
      </c>
      <c r="E114" s="15">
        <v>-30369050998</v>
      </c>
      <c r="F114" s="5">
        <v>0.5</v>
      </c>
      <c r="G114" s="5">
        <v>5.0000000000000001E-3</v>
      </c>
      <c r="H114" s="5">
        <v>5.0000000000000001E-3</v>
      </c>
      <c r="I114" s="30">
        <v>1.5E-3</v>
      </c>
      <c r="J114" s="5">
        <v>5.0000000000000001E-3</v>
      </c>
      <c r="K114" s="5">
        <v>5.0000000000000001E-3</v>
      </c>
      <c r="L114" s="5">
        <v>5.0000000000000001E-3</v>
      </c>
      <c r="M114" s="5">
        <v>0.5</v>
      </c>
      <c r="N114" s="5">
        <v>0.5</v>
      </c>
      <c r="O114" s="5">
        <v>0.5</v>
      </c>
      <c r="P114" s="5">
        <v>0.5</v>
      </c>
      <c r="Q114" s="5">
        <v>0.5</v>
      </c>
      <c r="R114" s="5">
        <v>1.4999999999999999E-2</v>
      </c>
      <c r="S114" s="5">
        <v>1.4999999999999999E-2</v>
      </c>
      <c r="T114" s="5">
        <v>0.4</v>
      </c>
      <c r="U114" s="5">
        <v>1.4999999999999999E-2</v>
      </c>
      <c r="V114" s="5">
        <v>1.5E-3</v>
      </c>
      <c r="W114" s="5">
        <v>1.5E-3</v>
      </c>
      <c r="X114" s="5">
        <v>0.5</v>
      </c>
      <c r="Y114" s="5">
        <v>0.5</v>
      </c>
      <c r="Z114" s="5">
        <v>5.0000000000000001E-3</v>
      </c>
      <c r="AA114" s="5"/>
      <c r="AB114" s="5">
        <v>1.5E-3</v>
      </c>
      <c r="AC114" s="5">
        <v>0.5</v>
      </c>
      <c r="AD114" s="5">
        <v>0.5</v>
      </c>
      <c r="AE114" s="5">
        <v>0.5</v>
      </c>
      <c r="AF114" s="5">
        <v>0.5</v>
      </c>
      <c r="AG114" s="5">
        <v>0.05</v>
      </c>
      <c r="AH114" s="5">
        <v>0.05</v>
      </c>
      <c r="AI114" s="5">
        <v>0.05</v>
      </c>
      <c r="AJ114" s="5">
        <v>0.05</v>
      </c>
      <c r="AK114" s="5">
        <v>0.05</v>
      </c>
      <c r="AL114" s="5">
        <v>0.05</v>
      </c>
      <c r="AM114" s="5">
        <v>0.05</v>
      </c>
      <c r="AN114" s="5">
        <v>0.5</v>
      </c>
    </row>
    <row r="115" spans="1:40" x14ac:dyDescent="0.25">
      <c r="A115" s="7" t="s">
        <v>137</v>
      </c>
      <c r="B115" s="7" t="s">
        <v>23</v>
      </c>
      <c r="C115" s="7">
        <v>300904</v>
      </c>
      <c r="D115" s="15">
        <v>-51160890391</v>
      </c>
      <c r="E115" s="15">
        <v>-30369078278</v>
      </c>
      <c r="F115" s="5">
        <v>0.5</v>
      </c>
      <c r="G115" s="5">
        <v>5.0000000000000001E-3</v>
      </c>
      <c r="H115" s="5">
        <v>5.0000000000000001E-3</v>
      </c>
      <c r="I115" s="30">
        <v>1.5E-3</v>
      </c>
      <c r="J115" s="5">
        <v>5.0000000000000001E-3</v>
      </c>
      <c r="K115" s="5">
        <v>5.0000000000000001E-3</v>
      </c>
      <c r="L115" s="5">
        <v>5.0000000000000001E-3</v>
      </c>
      <c r="M115" s="5">
        <v>0.5</v>
      </c>
      <c r="N115" s="5">
        <v>0.5</v>
      </c>
      <c r="O115" s="5">
        <v>0.5</v>
      </c>
      <c r="P115" s="5">
        <v>0.5</v>
      </c>
      <c r="Q115" s="5">
        <v>0.5</v>
      </c>
      <c r="R115" s="5">
        <v>1.4999999999999999E-2</v>
      </c>
      <c r="S115" s="5">
        <v>1.4999999999999999E-2</v>
      </c>
      <c r="T115" s="5">
        <v>0.4</v>
      </c>
      <c r="U115" s="5">
        <v>1.4999999999999999E-2</v>
      </c>
      <c r="V115" s="5">
        <v>1.5E-3</v>
      </c>
      <c r="W115" s="5">
        <v>1.5E-3</v>
      </c>
      <c r="X115" s="5">
        <v>0.5</v>
      </c>
      <c r="Y115" s="5">
        <v>0.5</v>
      </c>
      <c r="Z115" s="5">
        <v>5.0000000000000001E-3</v>
      </c>
      <c r="AA115" s="5"/>
      <c r="AB115" s="5">
        <v>1.5E-3</v>
      </c>
      <c r="AC115" s="5">
        <v>0.5</v>
      </c>
      <c r="AD115" s="5">
        <v>0.5</v>
      </c>
      <c r="AE115" s="5">
        <v>0.5</v>
      </c>
      <c r="AF115" s="5">
        <v>0.5</v>
      </c>
      <c r="AG115" s="5">
        <v>0.05</v>
      </c>
      <c r="AH115" s="5">
        <v>0.05</v>
      </c>
      <c r="AI115" s="5">
        <v>0.05</v>
      </c>
      <c r="AJ115" s="5">
        <v>0.05</v>
      </c>
      <c r="AK115" s="5">
        <v>0.05</v>
      </c>
      <c r="AL115" s="5">
        <v>0.05</v>
      </c>
      <c r="AM115" s="5">
        <v>0.05</v>
      </c>
      <c r="AN115" s="5">
        <v>0.5</v>
      </c>
    </row>
    <row r="116" spans="1:40" x14ac:dyDescent="0.25">
      <c r="A116" s="7" t="s">
        <v>138</v>
      </c>
      <c r="B116" s="7" t="s">
        <v>23</v>
      </c>
      <c r="C116" s="7">
        <v>200956</v>
      </c>
      <c r="D116" s="15">
        <v>-51077634218</v>
      </c>
      <c r="E116" s="15">
        <v>-30369154250</v>
      </c>
      <c r="F116" s="5">
        <v>0.5</v>
      </c>
      <c r="G116" s="5">
        <v>5.0000000000000001E-3</v>
      </c>
      <c r="H116" s="5">
        <v>5.0000000000000001E-3</v>
      </c>
      <c r="I116" s="30">
        <v>1.5E-3</v>
      </c>
      <c r="J116" s="5">
        <v>5.0000000000000001E-3</v>
      </c>
      <c r="K116" s="5">
        <v>5.0000000000000001E-3</v>
      </c>
      <c r="L116" s="5">
        <v>5.0000000000000001E-3</v>
      </c>
      <c r="M116" s="5">
        <v>0.5</v>
      </c>
      <c r="N116" s="5">
        <v>0.5</v>
      </c>
      <c r="O116" s="5">
        <v>0.5</v>
      </c>
      <c r="P116" s="5">
        <v>0.5</v>
      </c>
      <c r="Q116" s="5">
        <v>0.5</v>
      </c>
      <c r="R116" s="5">
        <v>1.4999999999999999E-2</v>
      </c>
      <c r="S116" s="5">
        <v>1.4999999999999999E-2</v>
      </c>
      <c r="T116" s="5">
        <v>0.4</v>
      </c>
      <c r="U116" s="5">
        <v>1.4999999999999999E-2</v>
      </c>
      <c r="V116" s="5">
        <v>1.5E-3</v>
      </c>
      <c r="W116" s="5">
        <v>1.5E-3</v>
      </c>
      <c r="X116" s="5">
        <v>0.5</v>
      </c>
      <c r="Y116" s="5">
        <v>0.5</v>
      </c>
      <c r="Z116" s="5">
        <v>5.0000000000000001E-3</v>
      </c>
      <c r="AA116" s="5"/>
      <c r="AB116" s="5">
        <v>1.5E-3</v>
      </c>
      <c r="AC116" s="5">
        <v>0.5</v>
      </c>
      <c r="AD116" s="5">
        <v>0.5</v>
      </c>
      <c r="AE116" s="5">
        <v>0.5</v>
      </c>
      <c r="AF116" s="5">
        <v>0.5</v>
      </c>
      <c r="AG116" s="5">
        <v>0.05</v>
      </c>
      <c r="AH116" s="5">
        <v>0.05</v>
      </c>
      <c r="AI116" s="5">
        <v>0.05</v>
      </c>
      <c r="AJ116" s="5">
        <v>0.05</v>
      </c>
      <c r="AK116" s="5">
        <v>0.05</v>
      </c>
      <c r="AL116" s="5">
        <v>0.05</v>
      </c>
      <c r="AM116" s="5">
        <v>0.05</v>
      </c>
      <c r="AN116" s="5">
        <v>0.5</v>
      </c>
    </row>
    <row r="117" spans="1:40" x14ac:dyDescent="0.25">
      <c r="A117" s="7" t="s">
        <v>139</v>
      </c>
      <c r="B117" s="7" t="s">
        <v>23</v>
      </c>
      <c r="C117" s="7">
        <v>300927</v>
      </c>
      <c r="D117" s="15">
        <v>-51056820134</v>
      </c>
      <c r="E117" s="15">
        <v>-30369164956</v>
      </c>
      <c r="F117" s="5">
        <v>0.5</v>
      </c>
      <c r="G117" s="5">
        <v>5.0000000000000001E-3</v>
      </c>
      <c r="H117" s="5">
        <v>5.0000000000000001E-3</v>
      </c>
      <c r="I117" s="30">
        <v>1.5E-3</v>
      </c>
      <c r="J117" s="5">
        <v>5.0000000000000001E-3</v>
      </c>
      <c r="K117" s="5">
        <v>5.0000000000000001E-3</v>
      </c>
      <c r="L117" s="5">
        <v>5.0000000000000001E-3</v>
      </c>
      <c r="M117" s="5">
        <v>0.5</v>
      </c>
      <c r="N117" s="5">
        <v>0.5</v>
      </c>
      <c r="O117" s="5">
        <v>0.5</v>
      </c>
      <c r="P117" s="5">
        <v>0.5</v>
      </c>
      <c r="Q117" s="5">
        <v>0.5</v>
      </c>
      <c r="R117" s="5">
        <v>1.4999999999999999E-2</v>
      </c>
      <c r="S117" s="5">
        <v>1.4999999999999999E-2</v>
      </c>
      <c r="T117" s="5">
        <v>0.4</v>
      </c>
      <c r="U117" s="5">
        <v>1.4999999999999999E-2</v>
      </c>
      <c r="V117" s="5">
        <v>1.5E-3</v>
      </c>
      <c r="W117" s="5">
        <v>1.5E-3</v>
      </c>
      <c r="X117" s="5">
        <v>0.5</v>
      </c>
      <c r="Y117" s="5">
        <v>0.5</v>
      </c>
      <c r="Z117" s="5">
        <v>5.0000000000000001E-3</v>
      </c>
      <c r="AA117" s="5"/>
      <c r="AB117" s="5">
        <v>1.5E-3</v>
      </c>
      <c r="AC117" s="5">
        <v>0.5</v>
      </c>
      <c r="AD117" s="5">
        <v>0.5</v>
      </c>
      <c r="AE117" s="5">
        <v>0.5</v>
      </c>
      <c r="AF117" s="5">
        <v>0.5</v>
      </c>
      <c r="AG117" s="5">
        <v>0.05</v>
      </c>
      <c r="AH117" s="5">
        <v>0.05</v>
      </c>
      <c r="AI117" s="5">
        <v>0.05</v>
      </c>
      <c r="AJ117" s="5">
        <v>0.05</v>
      </c>
      <c r="AK117" s="5">
        <v>0.05</v>
      </c>
      <c r="AL117" s="5">
        <v>0.05</v>
      </c>
      <c r="AM117" s="5">
        <v>0.05</v>
      </c>
      <c r="AN117" s="5">
        <v>0.5</v>
      </c>
    </row>
    <row r="118" spans="1:40" x14ac:dyDescent="0.25">
      <c r="E118" s="25" t="s">
        <v>145</v>
      </c>
      <c r="F118" s="26">
        <f t="shared" ref="F118:AN118" si="0">MAX(F3:F117)</f>
        <v>0.5</v>
      </c>
      <c r="G118" s="26">
        <f t="shared" si="0"/>
        <v>5.0000000000000001E-3</v>
      </c>
      <c r="H118" s="26">
        <f t="shared" si="0"/>
        <v>5.0000000000000001E-3</v>
      </c>
      <c r="I118" s="26">
        <f t="shared" si="0"/>
        <v>1.5E-3</v>
      </c>
      <c r="J118" s="26">
        <f t="shared" si="0"/>
        <v>5.0000000000000001E-3</v>
      </c>
      <c r="K118" s="26">
        <f t="shared" si="0"/>
        <v>5.0000000000000001E-3</v>
      </c>
      <c r="L118" s="26">
        <f t="shared" si="0"/>
        <v>5.0000000000000001E-3</v>
      </c>
      <c r="M118" s="26">
        <f t="shared" si="0"/>
        <v>0.5</v>
      </c>
      <c r="N118" s="26">
        <f t="shared" si="0"/>
        <v>0.5</v>
      </c>
      <c r="O118" s="26">
        <f t="shared" si="0"/>
        <v>0.5</v>
      </c>
      <c r="P118" s="26">
        <f t="shared" si="0"/>
        <v>0.5</v>
      </c>
      <c r="Q118" s="26">
        <f t="shared" si="0"/>
        <v>0.5</v>
      </c>
      <c r="R118" s="26">
        <f t="shared" si="0"/>
        <v>1.4999999999999999E-2</v>
      </c>
      <c r="S118" s="26">
        <f t="shared" si="0"/>
        <v>1.4999999999999999E-2</v>
      </c>
      <c r="T118" s="26">
        <f t="shared" si="0"/>
        <v>0.4</v>
      </c>
      <c r="U118" s="26">
        <f t="shared" si="0"/>
        <v>1.4999999999999999E-2</v>
      </c>
      <c r="V118" s="26">
        <f t="shared" si="0"/>
        <v>1.5E-3</v>
      </c>
      <c r="W118" s="26">
        <f t="shared" si="0"/>
        <v>1.5E-3</v>
      </c>
      <c r="X118" s="26">
        <f t="shared" si="0"/>
        <v>0.5</v>
      </c>
      <c r="Y118" s="26">
        <f t="shared" si="0"/>
        <v>0.5</v>
      </c>
      <c r="Z118" s="26">
        <f t="shared" si="0"/>
        <v>5.0000000000000001E-3</v>
      </c>
      <c r="AA118" s="26">
        <f t="shared" si="0"/>
        <v>0</v>
      </c>
      <c r="AB118" s="26">
        <f t="shared" si="0"/>
        <v>1.5E-3</v>
      </c>
      <c r="AC118" s="26">
        <f t="shared" si="0"/>
        <v>0.5</v>
      </c>
      <c r="AD118" s="26">
        <f t="shared" si="0"/>
        <v>0.5</v>
      </c>
      <c r="AE118" s="26">
        <f t="shared" si="0"/>
        <v>0.5</v>
      </c>
      <c r="AF118" s="26">
        <f t="shared" si="0"/>
        <v>0.5</v>
      </c>
      <c r="AG118" s="26">
        <f t="shared" si="0"/>
        <v>0.05</v>
      </c>
      <c r="AH118" s="26">
        <f t="shared" si="0"/>
        <v>0.05</v>
      </c>
      <c r="AI118" s="26">
        <f t="shared" si="0"/>
        <v>0.05</v>
      </c>
      <c r="AJ118" s="26">
        <f t="shared" si="0"/>
        <v>0.05</v>
      </c>
      <c r="AK118" s="26">
        <f t="shared" si="0"/>
        <v>0.05</v>
      </c>
      <c r="AL118" s="26">
        <f t="shared" si="0"/>
        <v>0.05</v>
      </c>
      <c r="AM118" s="26">
        <f t="shared" si="0"/>
        <v>0.05</v>
      </c>
      <c r="AN118" s="26">
        <f t="shared" si="0"/>
        <v>0.5</v>
      </c>
    </row>
    <row r="119" spans="1:40" x14ac:dyDescent="0.25">
      <c r="E119" s="25" t="s">
        <v>146</v>
      </c>
      <c r="F119" s="26">
        <f t="shared" ref="F119:AN119" si="1">MIN(F3:F117)</f>
        <v>0.5</v>
      </c>
      <c r="G119" s="26">
        <f t="shared" si="1"/>
        <v>5.0000000000000001E-3</v>
      </c>
      <c r="H119" s="26">
        <f t="shared" si="1"/>
        <v>5.0000000000000001E-3</v>
      </c>
      <c r="I119" s="26">
        <f t="shared" si="1"/>
        <v>1.5E-3</v>
      </c>
      <c r="J119" s="26">
        <f t="shared" si="1"/>
        <v>5.0000000000000001E-3</v>
      </c>
      <c r="K119" s="26">
        <f t="shared" si="1"/>
        <v>5.0000000000000001E-3</v>
      </c>
      <c r="L119" s="26">
        <f t="shared" si="1"/>
        <v>5.0000000000000001E-3</v>
      </c>
      <c r="M119" s="26">
        <f t="shared" si="1"/>
        <v>0.5</v>
      </c>
      <c r="N119" s="26">
        <f t="shared" si="1"/>
        <v>0.5</v>
      </c>
      <c r="O119" s="26">
        <f t="shared" si="1"/>
        <v>0.5</v>
      </c>
      <c r="P119" s="26">
        <f t="shared" si="1"/>
        <v>0.5</v>
      </c>
      <c r="Q119" s="26">
        <f t="shared" si="1"/>
        <v>0.5</v>
      </c>
      <c r="R119" s="26">
        <f t="shared" si="1"/>
        <v>1.4999999999999999E-2</v>
      </c>
      <c r="S119" s="26">
        <f t="shared" si="1"/>
        <v>1.4999999999999999E-2</v>
      </c>
      <c r="T119" s="26">
        <f t="shared" si="1"/>
        <v>0.4</v>
      </c>
      <c r="U119" s="26">
        <f t="shared" si="1"/>
        <v>1.4999999999999999E-2</v>
      </c>
      <c r="V119" s="26">
        <f t="shared" si="1"/>
        <v>1.5E-3</v>
      </c>
      <c r="W119" s="26">
        <f t="shared" si="1"/>
        <v>1.5E-3</v>
      </c>
      <c r="X119" s="26">
        <f t="shared" si="1"/>
        <v>0.5</v>
      </c>
      <c r="Y119" s="26">
        <f t="shared" si="1"/>
        <v>0.5</v>
      </c>
      <c r="Z119" s="26">
        <f t="shared" si="1"/>
        <v>5.0000000000000001E-3</v>
      </c>
      <c r="AA119" s="26">
        <f t="shared" si="1"/>
        <v>0</v>
      </c>
      <c r="AB119" s="26">
        <f t="shared" si="1"/>
        <v>1.5E-3</v>
      </c>
      <c r="AC119" s="26">
        <f t="shared" si="1"/>
        <v>0.5</v>
      </c>
      <c r="AD119" s="26">
        <f t="shared" si="1"/>
        <v>0.5</v>
      </c>
      <c r="AE119" s="26">
        <f t="shared" si="1"/>
        <v>0.5</v>
      </c>
      <c r="AF119" s="26">
        <f t="shared" si="1"/>
        <v>0.5</v>
      </c>
      <c r="AG119" s="26">
        <f t="shared" si="1"/>
        <v>0.05</v>
      </c>
      <c r="AH119" s="26">
        <f t="shared" si="1"/>
        <v>0.05</v>
      </c>
      <c r="AI119" s="26">
        <f t="shared" si="1"/>
        <v>0.05</v>
      </c>
      <c r="AJ119" s="26">
        <f t="shared" si="1"/>
        <v>0.05</v>
      </c>
      <c r="AK119" s="26">
        <f t="shared" si="1"/>
        <v>0.05</v>
      </c>
      <c r="AL119" s="26">
        <f t="shared" si="1"/>
        <v>0.05</v>
      </c>
      <c r="AM119" s="26">
        <f t="shared" si="1"/>
        <v>0.05</v>
      </c>
      <c r="AN119" s="26">
        <f t="shared" si="1"/>
        <v>0.5</v>
      </c>
    </row>
    <row r="120" spans="1:40" x14ac:dyDescent="0.25">
      <c r="E120" s="25" t="s">
        <v>147</v>
      </c>
      <c r="F120" s="26">
        <f t="shared" ref="F120:AN120" si="2">AVERAGE(F3:F117)</f>
        <v>0.5</v>
      </c>
      <c r="G120" s="26">
        <f t="shared" si="2"/>
        <v>5.0000000000000036E-3</v>
      </c>
      <c r="H120" s="26">
        <f t="shared" si="2"/>
        <v>5.0000000000000036E-3</v>
      </c>
      <c r="I120" s="26">
        <f t="shared" si="2"/>
        <v>1.5000000000000011E-3</v>
      </c>
      <c r="J120" s="26">
        <f t="shared" si="2"/>
        <v>5.0000000000000036E-3</v>
      </c>
      <c r="K120" s="26">
        <f t="shared" si="2"/>
        <v>5.0000000000000036E-3</v>
      </c>
      <c r="L120" s="26">
        <f t="shared" si="2"/>
        <v>5.0000000000000036E-3</v>
      </c>
      <c r="M120" s="26">
        <f t="shared" si="2"/>
        <v>0.5</v>
      </c>
      <c r="N120" s="26">
        <f t="shared" si="2"/>
        <v>0.5</v>
      </c>
      <c r="O120" s="26">
        <f t="shared" si="2"/>
        <v>0.5</v>
      </c>
      <c r="P120" s="26">
        <f t="shared" si="2"/>
        <v>0.5</v>
      </c>
      <c r="Q120" s="26">
        <f t="shared" si="2"/>
        <v>0.5</v>
      </c>
      <c r="R120" s="26">
        <f t="shared" si="2"/>
        <v>1.4999999999999966E-2</v>
      </c>
      <c r="S120" s="26">
        <f t="shared" si="2"/>
        <v>1.4999999999999966E-2</v>
      </c>
      <c r="T120" s="26">
        <f t="shared" si="2"/>
        <v>0.39999999999999913</v>
      </c>
      <c r="U120" s="26">
        <f t="shared" si="2"/>
        <v>1.4999999999999966E-2</v>
      </c>
      <c r="V120" s="26">
        <f t="shared" si="2"/>
        <v>1.5000000000000011E-3</v>
      </c>
      <c r="W120" s="26">
        <f t="shared" si="2"/>
        <v>1.5000000000000011E-3</v>
      </c>
      <c r="X120" s="26">
        <f t="shared" si="2"/>
        <v>0.5</v>
      </c>
      <c r="Y120" s="26">
        <f t="shared" si="2"/>
        <v>0.5</v>
      </c>
      <c r="Z120" s="26">
        <f t="shared" si="2"/>
        <v>5.0000000000000036E-3</v>
      </c>
      <c r="AA120" s="26" t="e">
        <f t="shared" si="2"/>
        <v>#DIV/0!</v>
      </c>
      <c r="AB120" s="26">
        <f t="shared" si="2"/>
        <v>1.5000000000000011E-3</v>
      </c>
      <c r="AC120" s="26">
        <f t="shared" si="2"/>
        <v>0.5</v>
      </c>
      <c r="AD120" s="26">
        <f t="shared" si="2"/>
        <v>0.5</v>
      </c>
      <c r="AE120" s="26">
        <f t="shared" si="2"/>
        <v>0.5</v>
      </c>
      <c r="AF120" s="26">
        <f t="shared" si="2"/>
        <v>0.5</v>
      </c>
      <c r="AG120" s="26">
        <f t="shared" si="2"/>
        <v>4.9999999999999892E-2</v>
      </c>
      <c r="AH120" s="26">
        <f t="shared" si="2"/>
        <v>4.9999999999999892E-2</v>
      </c>
      <c r="AI120" s="26">
        <f t="shared" si="2"/>
        <v>4.9999999999999892E-2</v>
      </c>
      <c r="AJ120" s="26">
        <f t="shared" si="2"/>
        <v>4.9999999999999892E-2</v>
      </c>
      <c r="AK120" s="26">
        <f t="shared" si="2"/>
        <v>4.9999999999999892E-2</v>
      </c>
      <c r="AL120" s="26">
        <f t="shared" si="2"/>
        <v>4.9999999999999892E-2</v>
      </c>
      <c r="AM120" s="26">
        <f t="shared" si="2"/>
        <v>4.9999999999999892E-2</v>
      </c>
      <c r="AN120" s="26">
        <f t="shared" si="2"/>
        <v>0.5</v>
      </c>
    </row>
  </sheetData>
  <autoFilter ref="A1:AN120">
    <filterColumn colId="3" showButton="0"/>
  </autoFilter>
  <mergeCells count="4">
    <mergeCell ref="A1:A2"/>
    <mergeCell ref="B1:B2"/>
    <mergeCell ref="C1:C2"/>
    <mergeCell ref="D1:E1"/>
  </mergeCells>
  <conditionalFormatting sqref="F3:AN117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Dados de Análise</vt:lpstr>
      <vt:lpstr>Considerações</vt:lpstr>
      <vt:lpstr>Metais (1)</vt:lpstr>
      <vt:lpstr>Metais (2)</vt:lpstr>
      <vt:lpstr>Metais (3)</vt:lpstr>
      <vt:lpstr>FQ (1)</vt:lpstr>
      <vt:lpstr>FQ (2)</vt:lpstr>
      <vt:lpstr>FQ (3)</vt:lpstr>
      <vt:lpstr>Orgânicos (1)</vt:lpstr>
      <vt:lpstr>Orgânicos (2)</vt:lpstr>
      <vt:lpstr>Orgânicos (3)</vt:lpstr>
      <vt:lpstr>Orgânicos (1.1)</vt:lpstr>
      <vt:lpstr>Orgânicos (2.2)</vt:lpstr>
      <vt:lpstr>Orgânicos (3.3)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Marcio Davila Vargas</cp:lastModifiedBy>
  <cp:lastPrinted>2019-08-05T13:02:12Z</cp:lastPrinted>
  <dcterms:created xsi:type="dcterms:W3CDTF">2019-07-15T16:22:08Z</dcterms:created>
  <dcterms:modified xsi:type="dcterms:W3CDTF">2024-02-27T14:11:18Z</dcterms:modified>
</cp:coreProperties>
</file>